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3\Presupuesto\Anuales\"/>
    </mc:Choice>
  </mc:AlternateContent>
  <bookViews>
    <workbookView xWindow="0" yWindow="0" windowWidth="20490" windowHeight="6720"/>
  </bookViews>
  <sheets>
    <sheet name="EAI" sheetId="1" r:id="rId1"/>
    <sheet name="RptPresupIngresoRamoPorNiveles" sheetId="5" r:id="rId2"/>
  </sheets>
  <definedNames>
    <definedName name="_xlnm.Print_Area" localSheetId="0">EAI!$A$1:$P$88</definedName>
    <definedName name="_xlnm.Print_Titles" localSheetId="0">EAI!$1:$8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F68" i="1"/>
  <c r="G68" i="1"/>
  <c r="H68" i="1"/>
  <c r="I68" i="1"/>
  <c r="J68" i="1"/>
  <c r="K68" i="1"/>
  <c r="L68" i="1"/>
  <c r="M68" i="1"/>
  <c r="N68" i="1"/>
  <c r="O68" i="1"/>
  <c r="P68" i="1"/>
  <c r="D68" i="1"/>
  <c r="E54" i="1"/>
  <c r="F54" i="1"/>
  <c r="G54" i="1"/>
  <c r="H54" i="1"/>
  <c r="I54" i="1"/>
  <c r="J54" i="1"/>
  <c r="K54" i="1"/>
  <c r="L54" i="1"/>
  <c r="M54" i="1"/>
  <c r="N54" i="1"/>
  <c r="O54" i="1"/>
  <c r="P54" i="1"/>
  <c r="D54" i="1"/>
  <c r="E44" i="1"/>
  <c r="F44" i="1"/>
  <c r="G44" i="1"/>
  <c r="H44" i="1"/>
  <c r="I44" i="1"/>
  <c r="J44" i="1"/>
  <c r="K44" i="1"/>
  <c r="L44" i="1"/>
  <c r="M44" i="1"/>
  <c r="N44" i="1"/>
  <c r="O44" i="1"/>
  <c r="P44" i="1"/>
  <c r="D4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E28" i="1"/>
  <c r="F28" i="1"/>
  <c r="G28" i="1"/>
  <c r="H28" i="1"/>
  <c r="I28" i="1"/>
  <c r="J28" i="1"/>
  <c r="K28" i="1"/>
  <c r="L28" i="1"/>
  <c r="M28" i="1"/>
  <c r="N28" i="1"/>
  <c r="O28" i="1"/>
  <c r="P28" i="1"/>
  <c r="D28" i="1"/>
  <c r="E25" i="1"/>
  <c r="F25" i="1"/>
  <c r="G25" i="1"/>
  <c r="H25" i="1"/>
  <c r="I25" i="1"/>
  <c r="J25" i="1"/>
  <c r="K25" i="1"/>
  <c r="L25" i="1"/>
  <c r="M25" i="1"/>
  <c r="N25" i="1"/>
  <c r="O25" i="1"/>
  <c r="P25" i="1"/>
  <c r="D25" i="1"/>
  <c r="E19" i="1"/>
  <c r="F19" i="1"/>
  <c r="G19" i="1"/>
  <c r="H19" i="1"/>
  <c r="I19" i="1"/>
  <c r="J19" i="1"/>
  <c r="D19" i="1"/>
  <c r="O19" i="1"/>
  <c r="N19" i="1"/>
  <c r="M19" i="1"/>
  <c r="K19" i="1"/>
  <c r="E9" i="1"/>
  <c r="F9" i="1"/>
  <c r="G9" i="1"/>
  <c r="H9" i="1"/>
  <c r="I9" i="1"/>
  <c r="J9" i="1"/>
  <c r="K9" i="1"/>
  <c r="L9" i="1"/>
  <c r="M9" i="1"/>
  <c r="N9" i="1"/>
  <c r="O9" i="1"/>
  <c r="P9" i="1"/>
  <c r="D9" i="1"/>
  <c r="F36" i="1"/>
  <c r="F35" i="1" s="1"/>
  <c r="G36" i="1"/>
  <c r="G35" i="1" s="1"/>
  <c r="H36" i="1"/>
  <c r="H35" i="1" s="1"/>
  <c r="I36" i="1"/>
  <c r="I35" i="1" s="1"/>
  <c r="J36" i="1"/>
  <c r="J35" i="1" s="1"/>
  <c r="K36" i="1"/>
  <c r="K35" i="1" s="1"/>
  <c r="L36" i="1"/>
  <c r="L35" i="1" s="1"/>
  <c r="M36" i="1"/>
  <c r="M35" i="1" s="1"/>
  <c r="N36" i="1"/>
  <c r="N35" i="1" s="1"/>
  <c r="O36" i="1"/>
  <c r="O35" i="1" s="1"/>
  <c r="P36" i="1"/>
  <c r="P35" i="1" s="1"/>
  <c r="E36" i="1"/>
  <c r="F61" i="1"/>
  <c r="F60" i="1" s="1"/>
  <c r="F73" i="1" s="1"/>
  <c r="G61" i="1"/>
  <c r="G60" i="1" s="1"/>
  <c r="G73" i="1" s="1"/>
  <c r="H61" i="1"/>
  <c r="H60" i="1" s="1"/>
  <c r="I61" i="1"/>
  <c r="I60" i="1" s="1"/>
  <c r="J61" i="1"/>
  <c r="J60" i="1" s="1"/>
  <c r="J73" i="1" s="1"/>
  <c r="K61" i="1"/>
  <c r="K60" i="1" s="1"/>
  <c r="K73" i="1" s="1"/>
  <c r="L61" i="1"/>
  <c r="L60" i="1" s="1"/>
  <c r="M61" i="1"/>
  <c r="M60" i="1" s="1"/>
  <c r="N61" i="1"/>
  <c r="N60" i="1" s="1"/>
  <c r="N73" i="1" s="1"/>
  <c r="O61" i="1"/>
  <c r="O60" i="1" s="1"/>
  <c r="O73" i="1" s="1"/>
  <c r="P61" i="1"/>
  <c r="P60" i="1" s="1"/>
  <c r="I27" i="5"/>
  <c r="K27" i="5"/>
  <c r="L27" i="5"/>
  <c r="M27" i="5"/>
  <c r="N27" i="5"/>
  <c r="O27" i="5"/>
  <c r="P27" i="5"/>
  <c r="Q27" i="5"/>
  <c r="R27" i="5"/>
  <c r="S27" i="5"/>
  <c r="T27" i="5"/>
  <c r="U27" i="5"/>
  <c r="J27" i="5"/>
  <c r="I10" i="5"/>
  <c r="I16" i="5"/>
  <c r="I18" i="5"/>
  <c r="U10" i="5"/>
  <c r="T10" i="5"/>
  <c r="S10" i="5"/>
  <c r="R10" i="5"/>
  <c r="Q10" i="5"/>
  <c r="P10" i="5"/>
  <c r="O10" i="5"/>
  <c r="N10" i="5"/>
  <c r="M10" i="5"/>
  <c r="L10" i="5"/>
  <c r="K10" i="5"/>
  <c r="J10" i="5"/>
  <c r="U18" i="5"/>
  <c r="T18" i="5"/>
  <c r="S18" i="5"/>
  <c r="R18" i="5"/>
  <c r="Q18" i="5"/>
  <c r="P18" i="5"/>
  <c r="O18" i="5"/>
  <c r="N18" i="5"/>
  <c r="M18" i="5"/>
  <c r="L18" i="5"/>
  <c r="K18" i="5"/>
  <c r="J18" i="5"/>
  <c r="I25" i="5"/>
  <c r="E61" i="1"/>
  <c r="E60" i="1" s="1"/>
  <c r="D36" i="1" l="1"/>
  <c r="D35" i="1" s="1"/>
  <c r="M73" i="1"/>
  <c r="I73" i="1"/>
  <c r="L73" i="1"/>
  <c r="P73" i="1"/>
  <c r="H73" i="1"/>
  <c r="E35" i="1"/>
  <c r="E73" i="1" s="1"/>
  <c r="D61" i="1"/>
  <c r="D60" i="1" s="1"/>
  <c r="D73" i="1" s="1"/>
  <c r="P19" i="1"/>
  <c r="L19" i="1"/>
</calcChain>
</file>

<file path=xl/sharedStrings.xml><?xml version="1.0" encoding="utf-8"?>
<sst xmlns="http://schemas.openxmlformats.org/spreadsheetml/2006/main" count="121" uniqueCount="119">
  <si>
    <t>TOTAL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</si>
  <si>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</si>
  <si>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</si>
  <si>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</si>
  <si>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</si>
  <si>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</si>
  <si>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</si>
  <si>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</si>
  <si>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</si>
  <si>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</si>
  <si>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</si>
  <si>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</si>
  <si>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</si>
  <si>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</si>
  <si>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</si>
  <si>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</si>
  <si>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</si>
  <si>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</si>
  <si>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</si>
  <si>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</si>
  <si>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</si>
  <si>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</si>
  <si>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</si>
  <si>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</si>
  <si>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</si>
  <si>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</si>
  <si>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</si>
  <si>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</si>
  <si>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</si>
  <si>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</si>
  <si>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prestación de servicios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</si>
  <si>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</si>
  <si>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</si>
  <si>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</si>
  <si>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</si>
  <si>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</si>
  <si>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</si>
  <si>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</si>
  <si>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</si>
  <si>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</si>
  <si>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</si>
  <si>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</si>
  <si>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Accesorios de Impuestos</t>
  </si>
  <si>
    <t>Impuestos no Comprendidos en la Ley de Ingresos Vigente, Causados en Ejercicios Fiscales Anteriores Pendientes de Liquidación o Pago</t>
  </si>
  <si>
    <t>Accesorios de Cuotas y Aportaciones de Seguridad Social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</si>
  <si>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</si>
  <si>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</si>
  <si>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</si>
  <si>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</si>
  <si>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</si>
  <si>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</si>
  <si>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</si>
  <si>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</si>
  <si>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</si>
  <si>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</si>
  <si>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</si>
  <si>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</si>
  <si>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</si>
  <si>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</si>
  <si>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</si>
  <si>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</si>
  <si>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</si>
  <si>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</si>
  <si>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</si>
  <si>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</si>
  <si>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</si>
  <si>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</si>
  <si>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</si>
  <si>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</si>
  <si>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</si>
  <si>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</si>
  <si>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</si>
  <si>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</si>
  <si>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</si>
  <si>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</si>
  <si>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 xml:space="preserve">Productos </t>
  </si>
  <si>
    <t xml:space="preserve">Aprovechamientos </t>
  </si>
  <si>
    <t>RAMO: 36-COPLADE</t>
  </si>
  <si>
    <t>TRANSFERENCIAS, ASIGNACIONES, SUBSIDIOS Y SUBVENCIONES, Y PENSIONES Y JUBILACIONES</t>
  </si>
  <si>
    <t>TRANSFERENCIAS Y ASIGNACIONES</t>
  </si>
  <si>
    <t>TOTAL RAMO:</t>
  </si>
  <si>
    <t>&lt;RptPresupIngresoRamoPorNiveles&gt;</t>
  </si>
  <si>
    <t xml:space="preserve">TRANSFERENCIAS ESTATALES CON PARTICIPACIONES </t>
  </si>
  <si>
    <t xml:space="preserve"> </t>
  </si>
  <si>
    <t xml:space="preserve">                                                                                     COMITÉ DE PLANEACIÓN PARA EL DESARROLLO DEL ESTADO DE BAJA CALIFORNIA</t>
  </si>
  <si>
    <t>9</t>
  </si>
  <si>
    <t>91</t>
  </si>
  <si>
    <t>9104</t>
  </si>
  <si>
    <t>1</t>
  </si>
  <si>
    <t>LIC. ALMA NIDIA GONZÁLEZ LÓPEZ</t>
  </si>
  <si>
    <t>MTRA. BRÍGIDA MARÍA FERNÁNDEZ RUBIO</t>
  </si>
  <si>
    <t>DIRECTORA GENERAL</t>
  </si>
  <si>
    <t>JEFA DEL DEPARTAMENTO DE ADMINISTRACIÓN 
Y SEGUIMIENTO INSTITUCIONAL</t>
  </si>
  <si>
    <r>
      <rPr>
        <b/>
        <sz val="12"/>
        <rFont val="Calibri"/>
        <family val="2"/>
      </rPr>
      <t>GOBIERNO DEL ESTADO DE BAJA CALIFORNIA</t>
    </r>
  </si>
  <si>
    <r>
      <rPr>
        <sz val="12"/>
        <rFont val="Calibri"/>
        <family val="2"/>
      </rPr>
      <t>SECRETARÍA DE HACIENDA</t>
    </r>
  </si>
  <si>
    <t>PRESUPUESTO DE INGRESOS EJERCICIO FISCAL2023</t>
  </si>
  <si>
    <r>
      <rPr>
        <b/>
        <sz val="11"/>
        <rFont val="Calibri"/>
        <family val="2"/>
      </rPr>
      <t>NIVEL</t>
    </r>
  </si>
  <si>
    <r>
      <rPr>
        <b/>
        <sz val="11"/>
        <rFont val="Calibri"/>
        <family val="2"/>
      </rPr>
      <t>DESCRIPCION DE NIVELES</t>
    </r>
  </si>
  <si>
    <r>
      <rPr>
        <b/>
        <sz val="11"/>
        <rFont val="Calibri"/>
        <family val="2"/>
      </rPr>
      <t>TOTAL</t>
    </r>
  </si>
  <si>
    <r>
      <rPr>
        <b/>
        <sz val="11"/>
        <rFont val="Calibri"/>
        <family val="2"/>
      </rPr>
      <t>FEB</t>
    </r>
  </si>
  <si>
    <r>
      <rPr>
        <b/>
        <sz val="11"/>
        <rFont val="Calibri"/>
        <family val="2"/>
      </rPr>
      <t>MAR</t>
    </r>
  </si>
  <si>
    <r>
      <rPr>
        <b/>
        <sz val="11"/>
        <rFont val="Calibri"/>
        <family val="2"/>
      </rPr>
      <t>ABR</t>
    </r>
  </si>
  <si>
    <r>
      <rPr>
        <b/>
        <sz val="11"/>
        <rFont val="Calibri"/>
        <family val="2"/>
      </rPr>
      <t>MAY</t>
    </r>
  </si>
  <si>
    <r>
      <rPr>
        <b/>
        <sz val="11"/>
        <rFont val="Calibri"/>
        <family val="2"/>
      </rPr>
      <t>JUN</t>
    </r>
  </si>
  <si>
    <r>
      <rPr>
        <b/>
        <sz val="11"/>
        <rFont val="Calibri"/>
        <family val="2"/>
      </rPr>
      <t>JUL</t>
    </r>
  </si>
  <si>
    <r>
      <rPr>
        <b/>
        <sz val="11"/>
        <rFont val="Calibri"/>
        <family val="2"/>
      </rPr>
      <t>AGO</t>
    </r>
  </si>
  <si>
    <r>
      <rPr>
        <b/>
        <sz val="11"/>
        <rFont val="Calibri"/>
        <family val="2"/>
      </rPr>
      <t>SEP</t>
    </r>
  </si>
  <si>
    <r>
      <rPr>
        <b/>
        <sz val="11"/>
        <rFont val="Calibri"/>
        <family val="2"/>
      </rPr>
      <t>OCT</t>
    </r>
  </si>
  <si>
    <r>
      <rPr>
        <b/>
        <sz val="11"/>
        <rFont val="Calibri"/>
        <family val="2"/>
      </rPr>
      <t>NOV</t>
    </r>
  </si>
  <si>
    <r>
      <rPr>
        <b/>
        <sz val="11"/>
        <rFont val="Calibri"/>
        <family val="2"/>
      </rPr>
      <t>DIC</t>
    </r>
  </si>
  <si>
    <t>5</t>
  </si>
  <si>
    <t>PRODUCTOS</t>
  </si>
  <si>
    <t>51</t>
  </si>
  <si>
    <t>5106</t>
  </si>
  <si>
    <t>INGRESOS FINANCIEROS POR PARTICIPACIONES</t>
  </si>
  <si>
    <t>INTERESES GENERADOS CUENTA BANCARIA RECURSO AUTORIZADO 2023</t>
  </si>
  <si>
    <t>PRESUPUESTO ASIGNADO EJERCICIO FISCAL 2023</t>
  </si>
  <si>
    <t>ENE</t>
  </si>
  <si>
    <t xml:space="preserve">                                                                                                       CALENDARIO DE INGRESOS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</si>
</sst>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Montserrat"/>
    </font>
    <font>
      <b/>
      <sz val="12"/>
      <name val="Montserrat"/>
    </font>
    <font>
      <sz val="12"/>
      <color rgb="FFFF0000"/>
      <name val="Montserrat"/>
    </font>
    <font>
      <b/>
      <sz val="12"/>
      <color theme="1"/>
      <name val="Montserrat"/>
    </font>
    <font>
      <b/>
      <sz val="12"/>
      <color rgb="FF000000"/>
      <name val="SansSerif"/>
      <family val="2"/>
    </font>
    <font>
      <sz val="12"/>
      <color rgb="FF000000"/>
      <name val="SansSerif"/>
      <family val="2"/>
    </font>
    <font>
      <sz val="10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  <font>
      <b/>
      <sz val="16"/>
      <name val="Montserrat"/>
    </font>
    <font>
      <sz val="16"/>
      <color indexed="8"/>
      <name val="Montserrat"/>
    </font>
    <font>
      <b/>
      <sz val="16"/>
      <color rgb="FF000000"/>
      <name val="Montserrat"/>
    </font>
    <font>
      <sz val="16"/>
      <color rgb="FF000000"/>
      <name val="Montserrat"/>
    </font>
    <font>
      <sz val="16"/>
      <color theme="1"/>
      <name val="Montserrat"/>
    </font>
    <font>
      <b/>
      <sz val="16"/>
      <color theme="1"/>
      <name val="Montserrat"/>
    </font>
    <font>
      <b/>
      <sz val="18"/>
      <color theme="1"/>
      <name val="Montserrat"/>
    </font>
    <font>
      <b/>
      <sz val="24"/>
      <name val="Montserrat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color rgb="FFFF000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0" borderId="0" xfId="0" applyFont="1" applyFill="1"/>
    <xf numFmtId="0" fontId="5" fillId="2" borderId="0" xfId="0" applyFont="1" applyFill="1"/>
    <xf numFmtId="0" fontId="3" fillId="2" borderId="0" xfId="0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>
      <alignment horizontal="center"/>
    </xf>
    <xf numFmtId="0" fontId="13" fillId="2" borderId="8" xfId="2" applyFont="1" applyFill="1" applyBorder="1"/>
    <xf numFmtId="0" fontId="13" fillId="2" borderId="9" xfId="2" applyFont="1" applyFill="1" applyBorder="1"/>
    <xf numFmtId="0" fontId="13" fillId="2" borderId="20" xfId="2" applyFont="1" applyFill="1" applyBorder="1"/>
    <xf numFmtId="0" fontId="13" fillId="2" borderId="20" xfId="2" applyFont="1" applyFill="1" applyBorder="1" applyAlignment="1">
      <alignment horizontal="center"/>
    </xf>
    <xf numFmtId="0" fontId="13" fillId="2" borderId="21" xfId="2" applyFont="1" applyFill="1" applyBorder="1" applyAlignment="1">
      <alignment horizontal="center"/>
    </xf>
    <xf numFmtId="0" fontId="13" fillId="2" borderId="22" xfId="2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0" fontId="16" fillId="0" borderId="11" xfId="0" applyFont="1" applyBorder="1"/>
    <xf numFmtId="0" fontId="15" fillId="2" borderId="11" xfId="0" applyFont="1" applyFill="1" applyBorder="1" applyAlignment="1">
      <alignment horizontal="left" vertical="center"/>
    </xf>
    <xf numFmtId="4" fontId="15" fillId="2" borderId="2" xfId="0" applyNumberFormat="1" applyFont="1" applyFill="1" applyBorder="1" applyAlignment="1">
      <alignment vertical="center" wrapText="1"/>
    </xf>
    <xf numFmtId="0" fontId="15" fillId="2" borderId="17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3" fillId="2" borderId="17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wrapText="1"/>
    </xf>
    <xf numFmtId="43" fontId="13" fillId="2" borderId="24" xfId="1" applyFont="1" applyFill="1" applyBorder="1" applyAlignment="1">
      <alignment horizontal="center"/>
    </xf>
    <xf numFmtId="43" fontId="13" fillId="2" borderId="13" xfId="1" applyFont="1" applyFill="1" applyBorder="1" applyAlignment="1">
      <alignment horizontal="center"/>
    </xf>
    <xf numFmtId="164" fontId="13" fillId="2" borderId="13" xfId="3" applyNumberFormat="1" applyFont="1" applyFill="1" applyBorder="1" applyAlignment="1">
      <alignment horizontal="center"/>
    </xf>
    <xf numFmtId="164" fontId="13" fillId="2" borderId="14" xfId="3" applyNumberFormat="1" applyFont="1" applyFill="1" applyBorder="1" applyAlignment="1">
      <alignment horizontal="center"/>
    </xf>
    <xf numFmtId="0" fontId="17" fillId="2" borderId="0" xfId="2" applyFont="1" applyFill="1"/>
    <xf numFmtId="0" fontId="4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3" fillId="2" borderId="18" xfId="2" applyFont="1" applyFill="1" applyBorder="1" applyAlignment="1">
      <alignment horizontal="justify" vertical="center" wrapText="1"/>
    </xf>
    <xf numFmtId="0" fontId="17" fillId="2" borderId="0" xfId="2" applyFont="1" applyFill="1" applyAlignment="1">
      <alignment horizontal="justify" vertical="center" wrapText="1"/>
    </xf>
    <xf numFmtId="0" fontId="15" fillId="2" borderId="8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wrapText="1"/>
      <protection locked="0"/>
    </xf>
    <xf numFmtId="43" fontId="10" fillId="4" borderId="6" xfId="1" applyFont="1" applyFill="1" applyBorder="1" applyAlignment="1" applyProtection="1">
      <alignment horizontal="center" vertical="center" wrapText="1"/>
    </xf>
    <xf numFmtId="43" fontId="22" fillId="4" borderId="6" xfId="1" applyFont="1" applyFill="1" applyBorder="1" applyAlignment="1" applyProtection="1">
      <alignment horizontal="center" vertical="center" wrapText="1"/>
    </xf>
    <xf numFmtId="43" fontId="11" fillId="3" borderId="0" xfId="1" applyFont="1" applyFill="1" applyBorder="1" applyAlignment="1" applyProtection="1">
      <alignment horizontal="right" vertical="center" wrapText="1"/>
    </xf>
    <xf numFmtId="43" fontId="9" fillId="3" borderId="0" xfId="1" applyFont="1" applyFill="1" applyBorder="1" applyAlignment="1" applyProtection="1">
      <alignment horizontal="right" vertical="top" wrapText="1"/>
      <protection locked="0"/>
    </xf>
    <xf numFmtId="43" fontId="0" fillId="0" borderId="0" xfId="1" applyFont="1"/>
    <xf numFmtId="4" fontId="11" fillId="3" borderId="0" xfId="1" applyNumberFormat="1" applyFont="1" applyFill="1" applyBorder="1" applyAlignment="1" applyProtection="1">
      <alignment horizontal="right" vertical="center" wrapText="1"/>
    </xf>
    <xf numFmtId="44" fontId="15" fillId="2" borderId="2" xfId="4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justify" vertical="center" wrapText="1"/>
    </xf>
    <xf numFmtId="0" fontId="16" fillId="5" borderId="25" xfId="0" applyFont="1" applyFill="1" applyBorder="1"/>
    <xf numFmtId="44" fontId="14" fillId="5" borderId="3" xfId="4" applyFont="1" applyFill="1" applyBorder="1" applyAlignment="1">
      <alignment vertical="center" wrapText="1"/>
    </xf>
    <xf numFmtId="43" fontId="14" fillId="5" borderId="3" xfId="1" applyFont="1" applyFill="1" applyBorder="1" applyAlignment="1">
      <alignment vertical="center" wrapText="1"/>
    </xf>
    <xf numFmtId="0" fontId="23" fillId="0" borderId="0" xfId="0" applyFont="1" applyFill="1"/>
    <xf numFmtId="0" fontId="6" fillId="0" borderId="0" xfId="0" applyFont="1"/>
    <xf numFmtId="0" fontId="17" fillId="5" borderId="25" xfId="0" applyFont="1" applyFill="1" applyBorder="1"/>
    <xf numFmtId="2" fontId="14" fillId="5" borderId="3" xfId="0" applyNumberFormat="1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justify" vertical="center" wrapText="1"/>
    </xf>
    <xf numFmtId="0" fontId="14" fillId="5" borderId="25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43" fontId="15" fillId="2" borderId="2" xfId="1" applyFont="1" applyFill="1" applyBorder="1" applyAlignment="1">
      <alignment vertical="center" wrapText="1"/>
    </xf>
    <xf numFmtId="44" fontId="12" fillId="6" borderId="17" xfId="4" applyFont="1" applyFill="1" applyBorder="1" applyAlignment="1">
      <alignment horizontal="center" vertical="center"/>
    </xf>
    <xf numFmtId="37" fontId="12" fillId="6" borderId="16" xfId="2" applyNumberFormat="1" applyFont="1" applyFill="1" applyBorder="1" applyAlignment="1">
      <alignment horizontal="center" vertical="center"/>
    </xf>
    <xf numFmtId="37" fontId="12" fillId="6" borderId="3" xfId="2" applyNumberFormat="1" applyFont="1" applyFill="1" applyBorder="1" applyAlignment="1">
      <alignment horizontal="center" vertical="center"/>
    </xf>
    <xf numFmtId="37" fontId="12" fillId="6" borderId="5" xfId="2" applyNumberFormat="1" applyFont="1" applyFill="1" applyBorder="1" applyAlignment="1">
      <alignment horizontal="center" vertical="center"/>
    </xf>
    <xf numFmtId="37" fontId="12" fillId="6" borderId="5" xfId="2" applyNumberFormat="1" applyFont="1" applyFill="1" applyBorder="1" applyAlignment="1">
      <alignment horizontal="center" vertical="center" wrapText="1"/>
    </xf>
    <xf numFmtId="37" fontId="12" fillId="6" borderId="3" xfId="2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6" fillId="5" borderId="5" xfId="0" applyFont="1" applyFill="1" applyBorder="1" applyAlignment="1">
      <alignment horizontal="justify" vertical="center" wrapText="1"/>
    </xf>
    <xf numFmtId="0" fontId="16" fillId="5" borderId="25" xfId="0" applyFont="1" applyFill="1" applyBorder="1" applyAlignment="1">
      <alignment horizontal="justify" vertical="center" wrapText="1"/>
    </xf>
    <xf numFmtId="0" fontId="14" fillId="5" borderId="5" xfId="0" applyFont="1" applyFill="1" applyBorder="1" applyAlignment="1">
      <alignment horizontal="justify" vertical="center" wrapText="1"/>
    </xf>
    <xf numFmtId="0" fontId="14" fillId="5" borderId="25" xfId="0" applyFont="1" applyFill="1" applyBorder="1" applyAlignment="1">
      <alignment horizontal="justify" vertical="center" wrapText="1"/>
    </xf>
    <xf numFmtId="0" fontId="15" fillId="2" borderId="9" xfId="0" applyFont="1" applyFill="1" applyBorder="1" applyAlignment="1">
      <alignment horizontal="justify" vertical="center" wrapText="1"/>
    </xf>
    <xf numFmtId="0" fontId="15" fillId="2" borderId="20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37" fontId="12" fillId="6" borderId="4" xfId="2" applyNumberFormat="1" applyFont="1" applyFill="1" applyBorder="1" applyAlignment="1">
      <alignment horizontal="center" vertical="center"/>
    </xf>
    <xf numFmtId="37" fontId="12" fillId="6" borderId="5" xfId="2" applyNumberFormat="1" applyFont="1" applyFill="1" applyBorder="1" applyAlignment="1">
      <alignment horizontal="center" vertical="center"/>
    </xf>
    <xf numFmtId="37" fontId="12" fillId="6" borderId="15" xfId="2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justify" vertical="center" wrapText="1"/>
    </xf>
    <xf numFmtId="0" fontId="15" fillId="2" borderId="2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4" borderId="6" xfId="0" applyNumberFormat="1" applyFont="1" applyFill="1" applyBorder="1" applyAlignment="1" applyProtection="1">
      <alignment horizontal="left" vertical="center" wrapText="1"/>
    </xf>
    <xf numFmtId="0" fontId="10" fillId="4" borderId="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NumberFormat="1" applyFont="1" applyFill="1" applyBorder="1" applyAlignment="1" applyProtection="1">
      <alignment horizontal="left" vertical="top" wrapText="1"/>
      <protection locked="0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top" wrapText="1"/>
    </xf>
    <xf numFmtId="0" fontId="9" fillId="3" borderId="0" xfId="0" applyNumberFormat="1" applyFont="1" applyFill="1" applyBorder="1" applyAlignment="1" applyProtection="1">
      <alignment horizontal="left" vertical="top" wrapText="1"/>
      <protection locked="0"/>
    </xf>
    <xf numFmtId="4" fontId="11" fillId="3" borderId="0" xfId="1" applyNumberFormat="1" applyFont="1" applyFill="1" applyBorder="1" applyAlignment="1" applyProtection="1">
      <alignment horizontal="right" vertical="center" wrapText="1"/>
    </xf>
    <xf numFmtId="43" fontId="11" fillId="3" borderId="0" xfId="1" applyFont="1" applyFill="1" applyBorder="1" applyAlignment="1" applyProtection="1">
      <alignment horizontal="right" vertical="center" wrapText="1"/>
      <protection locked="0"/>
    </xf>
    <xf numFmtId="43" fontId="9" fillId="3" borderId="0" xfId="1" applyFont="1" applyFill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/>
    </xf>
    <xf numFmtId="0" fontId="9" fillId="3" borderId="0" xfId="0" applyNumberFormat="1" applyFont="1" applyFill="1" applyBorder="1" applyAlignment="1" applyProtection="1">
      <alignment horizontal="left" vertical="center" wrapText="1"/>
      <protection locked="0"/>
    </xf>
    <xf numFmtId="43" fontId="0" fillId="3" borderId="7" xfId="1" applyFont="1" applyFill="1" applyBorder="1" applyAlignment="1" applyProtection="1">
      <alignment wrapText="1"/>
      <protection locked="0"/>
    </xf>
    <xf numFmtId="43" fontId="10" fillId="3" borderId="0" xfId="1" applyFont="1" applyFill="1" applyBorder="1" applyAlignment="1" applyProtection="1">
      <alignment horizontal="center" vertical="top" wrapText="1"/>
      <protection locked="0"/>
    </xf>
    <xf numFmtId="0" fontId="0" fillId="3" borderId="7" xfId="0" applyNumberFormat="1" applyFont="1" applyFill="1" applyBorder="1" applyAlignment="1" applyProtection="1">
      <alignment wrapText="1"/>
      <protection locked="0"/>
    </xf>
  </cellXfs>
  <cellStyles count="5">
    <cellStyle name="Millares" xfId="1" builtinId="3"/>
    <cellStyle name="Millares 2" xfId="3"/>
    <cellStyle name="Moneda" xfId="4" builtinId="4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1683809</xdr:colOff>
      <xdr:row>85</xdr:row>
      <xdr:rowOff>198438</xdr:rowOff>
    </xdr:from>
    <xdr:to>
      <xdr:col>14</xdr:col>
      <xdr:colOff>261408</xdr:colOff>
      <xdr:row>85</xdr:row>
      <xdr:rowOff>198439</xdr:rowOff>
    </xdr:to>
    <xdr:cxnSp macro="">
      <xdr:nvCxnSpPr>
        <xdr:cNvPr id="3" name="6 Conector recto"/>
        <xdr:cNvCxnSpPr/>
      </xdr:nvCxnSpPr>
      <xdr:spPr>
        <a:xfrm>
          <a:off x="19152659" y="41613138"/>
          <a:ext cx="5587999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85</xdr:row>
      <xdr:rowOff>209550</xdr:rowOff>
    </xdr:from>
    <xdr:to>
      <xdr:col>7</xdr:col>
      <xdr:colOff>1653117</xdr:colOff>
      <xdr:row>85</xdr:row>
      <xdr:rowOff>209552</xdr:rowOff>
    </xdr:to>
    <xdr:cxnSp macro="">
      <xdr:nvCxnSpPr>
        <xdr:cNvPr id="4" name="16 Conector recto"/>
        <xdr:cNvCxnSpPr/>
      </xdr:nvCxnSpPr>
      <xdr:spPr>
        <a:xfrm>
          <a:off x="7639050" y="41624250"/>
          <a:ext cx="633941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142876</xdr:colOff>
      <xdr:row>1</xdr:row>
      <xdr:rowOff>38100</xdr:rowOff>
    </xdr:from>
    <xdr:to>
      <xdr:col>4</xdr:col>
      <xdr:colOff>556576</xdr:colOff>
      <xdr:row>5</xdr:row>
      <xdr:rowOff>59203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247650"/>
          <a:ext cx="7347900" cy="1640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0</xdr:colOff>
      <xdr:row>4</xdr:row>
      <xdr:rowOff>0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219075" y="314325"/>
          <a:ext cx="7239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92"/>
  <sheetViews>
    <sheetView tabSelected="1" view="pageBreakPreview" topLeftCell="A37" zoomScale="72" zoomScaleNormal="72" zoomScaleSheetLayoutView="72" workbookViewId="0">
      <selection activeCell="H9" sqref="H9"/>
    </sheetView>
  </sheetViews>
  <sheetFormatPr baseColWidth="10" defaultRowHeight="18.75"/>
  <cols>
    <col min="1" max="2" width="3.7109375" style="2" customWidth="1"/>
    <col min="3" max="3" width="72" style="2" customWidth="1"/>
    <col min="4" max="4" width="28.28515625" style="2" bestFit="1" customWidth="1"/>
    <col min="5" max="10" width="25.7109375" style="2" customWidth="1"/>
    <col min="11" max="11" width="27.85546875" style="2" customWidth="1"/>
    <col min="12" max="12" width="25.7109375" style="2" customWidth="1"/>
    <col min="13" max="13" width="28.28515625" style="2" customWidth="1"/>
    <col min="14" max="14" width="26.85546875" style="2" customWidth="1"/>
    <col min="15" max="15" width="27.5703125" style="2" customWidth="1"/>
    <col min="16" max="16" width="25.7109375" style="2" customWidth="1"/>
    <col min="17" max="17" width="62" style="2" customWidth="1"/>
    <col min="18" max="261" width="11.42578125" style="2"/>
    <col min="262" max="262" width="6.140625" style="2" customWidth="1"/>
    <col min="263" max="264" width="3.7109375" style="2" customWidth="1"/>
    <col min="265" max="265" width="46.42578125" style="2" customWidth="1"/>
    <col min="266" max="271" width="15.7109375" style="2" customWidth="1"/>
    <col min="272" max="272" width="2" style="2" customWidth="1"/>
    <col min="273" max="273" width="62" style="2" customWidth="1"/>
    <col min="274" max="517" width="11.42578125" style="2"/>
    <col min="518" max="518" width="6.140625" style="2" customWidth="1"/>
    <col min="519" max="520" width="3.7109375" style="2" customWidth="1"/>
    <col min="521" max="521" width="46.42578125" style="2" customWidth="1"/>
    <col min="522" max="527" width="15.7109375" style="2" customWidth="1"/>
    <col min="528" max="528" width="2" style="2" customWidth="1"/>
    <col min="529" max="529" width="62" style="2" customWidth="1"/>
    <col min="530" max="773" width="11.42578125" style="2"/>
    <col min="774" max="774" width="6.140625" style="2" customWidth="1"/>
    <col min="775" max="776" width="3.7109375" style="2" customWidth="1"/>
    <col min="777" max="777" width="46.42578125" style="2" customWidth="1"/>
    <col min="778" max="783" width="15.7109375" style="2" customWidth="1"/>
    <col min="784" max="784" width="2" style="2" customWidth="1"/>
    <col min="785" max="785" width="62" style="2" customWidth="1"/>
    <col min="786" max="1029" width="11.42578125" style="2"/>
    <col min="1030" max="1030" width="6.140625" style="2" customWidth="1"/>
    <col min="1031" max="1032" width="3.7109375" style="2" customWidth="1"/>
    <col min="1033" max="1033" width="46.42578125" style="2" customWidth="1"/>
    <col min="1034" max="1039" width="15.7109375" style="2" customWidth="1"/>
    <col min="1040" max="1040" width="2" style="2" customWidth="1"/>
    <col min="1041" max="1041" width="62" style="2" customWidth="1"/>
    <col min="1042" max="1285" width="11.42578125" style="2"/>
    <col min="1286" max="1286" width="6.140625" style="2" customWidth="1"/>
    <col min="1287" max="1288" width="3.7109375" style="2" customWidth="1"/>
    <col min="1289" max="1289" width="46.42578125" style="2" customWidth="1"/>
    <col min="1290" max="1295" width="15.7109375" style="2" customWidth="1"/>
    <col min="1296" max="1296" width="2" style="2" customWidth="1"/>
    <col min="1297" max="1297" width="62" style="2" customWidth="1"/>
    <col min="1298" max="1541" width="11.42578125" style="2"/>
    <col min="1542" max="1542" width="6.140625" style="2" customWidth="1"/>
    <col min="1543" max="1544" width="3.7109375" style="2" customWidth="1"/>
    <col min="1545" max="1545" width="46.42578125" style="2" customWidth="1"/>
    <col min="1546" max="1551" width="15.7109375" style="2" customWidth="1"/>
    <col min="1552" max="1552" width="2" style="2" customWidth="1"/>
    <col min="1553" max="1553" width="62" style="2" customWidth="1"/>
    <col min="1554" max="1797" width="11.42578125" style="2"/>
    <col min="1798" max="1798" width="6.140625" style="2" customWidth="1"/>
    <col min="1799" max="1800" width="3.7109375" style="2" customWidth="1"/>
    <col min="1801" max="1801" width="46.42578125" style="2" customWidth="1"/>
    <col min="1802" max="1807" width="15.7109375" style="2" customWidth="1"/>
    <col min="1808" max="1808" width="2" style="2" customWidth="1"/>
    <col min="1809" max="1809" width="62" style="2" customWidth="1"/>
    <col min="1810" max="2053" width="11.42578125" style="2"/>
    <col min="2054" max="2054" width="6.140625" style="2" customWidth="1"/>
    <col min="2055" max="2056" width="3.7109375" style="2" customWidth="1"/>
    <col min="2057" max="2057" width="46.42578125" style="2" customWidth="1"/>
    <col min="2058" max="2063" width="15.7109375" style="2" customWidth="1"/>
    <col min="2064" max="2064" width="2" style="2" customWidth="1"/>
    <col min="2065" max="2065" width="62" style="2" customWidth="1"/>
    <col min="2066" max="2309" width="11.42578125" style="2"/>
    <col min="2310" max="2310" width="6.140625" style="2" customWidth="1"/>
    <col min="2311" max="2312" width="3.7109375" style="2" customWidth="1"/>
    <col min="2313" max="2313" width="46.42578125" style="2" customWidth="1"/>
    <col min="2314" max="2319" width="15.7109375" style="2" customWidth="1"/>
    <col min="2320" max="2320" width="2" style="2" customWidth="1"/>
    <col min="2321" max="2321" width="62" style="2" customWidth="1"/>
    <col min="2322" max="2565" width="11.42578125" style="2"/>
    <col min="2566" max="2566" width="6.140625" style="2" customWidth="1"/>
    <col min="2567" max="2568" width="3.7109375" style="2" customWidth="1"/>
    <col min="2569" max="2569" width="46.42578125" style="2" customWidth="1"/>
    <col min="2570" max="2575" width="15.7109375" style="2" customWidth="1"/>
    <col min="2576" max="2576" width="2" style="2" customWidth="1"/>
    <col min="2577" max="2577" width="62" style="2" customWidth="1"/>
    <col min="2578" max="2821" width="11.42578125" style="2"/>
    <col min="2822" max="2822" width="6.140625" style="2" customWidth="1"/>
    <col min="2823" max="2824" width="3.7109375" style="2" customWidth="1"/>
    <col min="2825" max="2825" width="46.42578125" style="2" customWidth="1"/>
    <col min="2826" max="2831" width="15.7109375" style="2" customWidth="1"/>
    <col min="2832" max="2832" width="2" style="2" customWidth="1"/>
    <col min="2833" max="2833" width="62" style="2" customWidth="1"/>
    <col min="2834" max="3077" width="11.42578125" style="2"/>
    <col min="3078" max="3078" width="6.140625" style="2" customWidth="1"/>
    <col min="3079" max="3080" width="3.7109375" style="2" customWidth="1"/>
    <col min="3081" max="3081" width="46.42578125" style="2" customWidth="1"/>
    <col min="3082" max="3087" width="15.7109375" style="2" customWidth="1"/>
    <col min="3088" max="3088" width="2" style="2" customWidth="1"/>
    <col min="3089" max="3089" width="62" style="2" customWidth="1"/>
    <col min="3090" max="3333" width="11.42578125" style="2"/>
    <col min="3334" max="3334" width="6.140625" style="2" customWidth="1"/>
    <col min="3335" max="3336" width="3.7109375" style="2" customWidth="1"/>
    <col min="3337" max="3337" width="46.42578125" style="2" customWidth="1"/>
    <col min="3338" max="3343" width="15.7109375" style="2" customWidth="1"/>
    <col min="3344" max="3344" width="2" style="2" customWidth="1"/>
    <col min="3345" max="3345" width="62" style="2" customWidth="1"/>
    <col min="3346" max="3589" width="11.42578125" style="2"/>
    <col min="3590" max="3590" width="6.140625" style="2" customWidth="1"/>
    <col min="3591" max="3592" width="3.7109375" style="2" customWidth="1"/>
    <col min="3593" max="3593" width="46.42578125" style="2" customWidth="1"/>
    <col min="3594" max="3599" width="15.7109375" style="2" customWidth="1"/>
    <col min="3600" max="3600" width="2" style="2" customWidth="1"/>
    <col min="3601" max="3601" width="62" style="2" customWidth="1"/>
    <col min="3602" max="3845" width="11.42578125" style="2"/>
    <col min="3846" max="3846" width="6.140625" style="2" customWidth="1"/>
    <col min="3847" max="3848" width="3.7109375" style="2" customWidth="1"/>
    <col min="3849" max="3849" width="46.42578125" style="2" customWidth="1"/>
    <col min="3850" max="3855" width="15.7109375" style="2" customWidth="1"/>
    <col min="3856" max="3856" width="2" style="2" customWidth="1"/>
    <col min="3857" max="3857" width="62" style="2" customWidth="1"/>
    <col min="3858" max="4101" width="11.42578125" style="2"/>
    <col min="4102" max="4102" width="6.140625" style="2" customWidth="1"/>
    <col min="4103" max="4104" width="3.7109375" style="2" customWidth="1"/>
    <col min="4105" max="4105" width="46.42578125" style="2" customWidth="1"/>
    <col min="4106" max="4111" width="15.7109375" style="2" customWidth="1"/>
    <col min="4112" max="4112" width="2" style="2" customWidth="1"/>
    <col min="4113" max="4113" width="62" style="2" customWidth="1"/>
    <col min="4114" max="4357" width="11.42578125" style="2"/>
    <col min="4358" max="4358" width="6.140625" style="2" customWidth="1"/>
    <col min="4359" max="4360" width="3.7109375" style="2" customWidth="1"/>
    <col min="4361" max="4361" width="46.42578125" style="2" customWidth="1"/>
    <col min="4362" max="4367" width="15.7109375" style="2" customWidth="1"/>
    <col min="4368" max="4368" width="2" style="2" customWidth="1"/>
    <col min="4369" max="4369" width="62" style="2" customWidth="1"/>
    <col min="4370" max="4613" width="11.42578125" style="2"/>
    <col min="4614" max="4614" width="6.140625" style="2" customWidth="1"/>
    <col min="4615" max="4616" width="3.7109375" style="2" customWidth="1"/>
    <col min="4617" max="4617" width="46.42578125" style="2" customWidth="1"/>
    <col min="4618" max="4623" width="15.7109375" style="2" customWidth="1"/>
    <col min="4624" max="4624" width="2" style="2" customWidth="1"/>
    <col min="4625" max="4625" width="62" style="2" customWidth="1"/>
    <col min="4626" max="4869" width="11.42578125" style="2"/>
    <col min="4870" max="4870" width="6.140625" style="2" customWidth="1"/>
    <col min="4871" max="4872" width="3.7109375" style="2" customWidth="1"/>
    <col min="4873" max="4873" width="46.42578125" style="2" customWidth="1"/>
    <col min="4874" max="4879" width="15.7109375" style="2" customWidth="1"/>
    <col min="4880" max="4880" width="2" style="2" customWidth="1"/>
    <col min="4881" max="4881" width="62" style="2" customWidth="1"/>
    <col min="4882" max="5125" width="11.42578125" style="2"/>
    <col min="5126" max="5126" width="6.140625" style="2" customWidth="1"/>
    <col min="5127" max="5128" width="3.7109375" style="2" customWidth="1"/>
    <col min="5129" max="5129" width="46.42578125" style="2" customWidth="1"/>
    <col min="5130" max="5135" width="15.7109375" style="2" customWidth="1"/>
    <col min="5136" max="5136" width="2" style="2" customWidth="1"/>
    <col min="5137" max="5137" width="62" style="2" customWidth="1"/>
    <col min="5138" max="5381" width="11.42578125" style="2"/>
    <col min="5382" max="5382" width="6.140625" style="2" customWidth="1"/>
    <col min="5383" max="5384" width="3.7109375" style="2" customWidth="1"/>
    <col min="5385" max="5385" width="46.42578125" style="2" customWidth="1"/>
    <col min="5386" max="5391" width="15.7109375" style="2" customWidth="1"/>
    <col min="5392" max="5392" width="2" style="2" customWidth="1"/>
    <col min="5393" max="5393" width="62" style="2" customWidth="1"/>
    <col min="5394" max="5637" width="11.42578125" style="2"/>
    <col min="5638" max="5638" width="6.140625" style="2" customWidth="1"/>
    <col min="5639" max="5640" width="3.7109375" style="2" customWidth="1"/>
    <col min="5641" max="5641" width="46.42578125" style="2" customWidth="1"/>
    <col min="5642" max="5647" width="15.7109375" style="2" customWidth="1"/>
    <col min="5648" max="5648" width="2" style="2" customWidth="1"/>
    <col min="5649" max="5649" width="62" style="2" customWidth="1"/>
    <col min="5650" max="5893" width="11.42578125" style="2"/>
    <col min="5894" max="5894" width="6.140625" style="2" customWidth="1"/>
    <col min="5895" max="5896" width="3.7109375" style="2" customWidth="1"/>
    <col min="5897" max="5897" width="46.42578125" style="2" customWidth="1"/>
    <col min="5898" max="5903" width="15.7109375" style="2" customWidth="1"/>
    <col min="5904" max="5904" width="2" style="2" customWidth="1"/>
    <col min="5905" max="5905" width="62" style="2" customWidth="1"/>
    <col min="5906" max="6149" width="11.42578125" style="2"/>
    <col min="6150" max="6150" width="6.140625" style="2" customWidth="1"/>
    <col min="6151" max="6152" width="3.7109375" style="2" customWidth="1"/>
    <col min="6153" max="6153" width="46.42578125" style="2" customWidth="1"/>
    <col min="6154" max="6159" width="15.7109375" style="2" customWidth="1"/>
    <col min="6160" max="6160" width="2" style="2" customWidth="1"/>
    <col min="6161" max="6161" width="62" style="2" customWidth="1"/>
    <col min="6162" max="6405" width="11.42578125" style="2"/>
    <col min="6406" max="6406" width="6.140625" style="2" customWidth="1"/>
    <col min="6407" max="6408" width="3.7109375" style="2" customWidth="1"/>
    <col min="6409" max="6409" width="46.42578125" style="2" customWidth="1"/>
    <col min="6410" max="6415" width="15.7109375" style="2" customWidth="1"/>
    <col min="6416" max="6416" width="2" style="2" customWidth="1"/>
    <col min="6417" max="6417" width="62" style="2" customWidth="1"/>
    <col min="6418" max="6661" width="11.42578125" style="2"/>
    <col min="6662" max="6662" width="6.140625" style="2" customWidth="1"/>
    <col min="6663" max="6664" width="3.7109375" style="2" customWidth="1"/>
    <col min="6665" max="6665" width="46.42578125" style="2" customWidth="1"/>
    <col min="6666" max="6671" width="15.7109375" style="2" customWidth="1"/>
    <col min="6672" max="6672" width="2" style="2" customWidth="1"/>
    <col min="6673" max="6673" width="62" style="2" customWidth="1"/>
    <col min="6674" max="6917" width="11.42578125" style="2"/>
    <col min="6918" max="6918" width="6.140625" style="2" customWidth="1"/>
    <col min="6919" max="6920" width="3.7109375" style="2" customWidth="1"/>
    <col min="6921" max="6921" width="46.42578125" style="2" customWidth="1"/>
    <col min="6922" max="6927" width="15.7109375" style="2" customWidth="1"/>
    <col min="6928" max="6928" width="2" style="2" customWidth="1"/>
    <col min="6929" max="6929" width="62" style="2" customWidth="1"/>
    <col min="6930" max="7173" width="11.42578125" style="2"/>
    <col min="7174" max="7174" width="6.140625" style="2" customWidth="1"/>
    <col min="7175" max="7176" width="3.7109375" style="2" customWidth="1"/>
    <col min="7177" max="7177" width="46.42578125" style="2" customWidth="1"/>
    <col min="7178" max="7183" width="15.7109375" style="2" customWidth="1"/>
    <col min="7184" max="7184" width="2" style="2" customWidth="1"/>
    <col min="7185" max="7185" width="62" style="2" customWidth="1"/>
    <col min="7186" max="7429" width="11.42578125" style="2"/>
    <col min="7430" max="7430" width="6.140625" style="2" customWidth="1"/>
    <col min="7431" max="7432" width="3.7109375" style="2" customWidth="1"/>
    <col min="7433" max="7433" width="46.42578125" style="2" customWidth="1"/>
    <col min="7434" max="7439" width="15.7109375" style="2" customWidth="1"/>
    <col min="7440" max="7440" width="2" style="2" customWidth="1"/>
    <col min="7441" max="7441" width="62" style="2" customWidth="1"/>
    <col min="7442" max="7685" width="11.42578125" style="2"/>
    <col min="7686" max="7686" width="6.140625" style="2" customWidth="1"/>
    <col min="7687" max="7688" width="3.7109375" style="2" customWidth="1"/>
    <col min="7689" max="7689" width="46.42578125" style="2" customWidth="1"/>
    <col min="7690" max="7695" width="15.7109375" style="2" customWidth="1"/>
    <col min="7696" max="7696" width="2" style="2" customWidth="1"/>
    <col min="7697" max="7697" width="62" style="2" customWidth="1"/>
    <col min="7698" max="7941" width="11.42578125" style="2"/>
    <col min="7942" max="7942" width="6.140625" style="2" customWidth="1"/>
    <col min="7943" max="7944" width="3.7109375" style="2" customWidth="1"/>
    <col min="7945" max="7945" width="46.42578125" style="2" customWidth="1"/>
    <col min="7946" max="7951" width="15.7109375" style="2" customWidth="1"/>
    <col min="7952" max="7952" width="2" style="2" customWidth="1"/>
    <col min="7953" max="7953" width="62" style="2" customWidth="1"/>
    <col min="7954" max="8197" width="11.42578125" style="2"/>
    <col min="8198" max="8198" width="6.140625" style="2" customWidth="1"/>
    <col min="8199" max="8200" width="3.7109375" style="2" customWidth="1"/>
    <col min="8201" max="8201" width="46.42578125" style="2" customWidth="1"/>
    <col min="8202" max="8207" width="15.7109375" style="2" customWidth="1"/>
    <col min="8208" max="8208" width="2" style="2" customWidth="1"/>
    <col min="8209" max="8209" width="62" style="2" customWidth="1"/>
    <col min="8210" max="8453" width="11.42578125" style="2"/>
    <col min="8454" max="8454" width="6.140625" style="2" customWidth="1"/>
    <col min="8455" max="8456" width="3.7109375" style="2" customWidth="1"/>
    <col min="8457" max="8457" width="46.42578125" style="2" customWidth="1"/>
    <col min="8458" max="8463" width="15.7109375" style="2" customWidth="1"/>
    <col min="8464" max="8464" width="2" style="2" customWidth="1"/>
    <col min="8465" max="8465" width="62" style="2" customWidth="1"/>
    <col min="8466" max="8709" width="11.42578125" style="2"/>
    <col min="8710" max="8710" width="6.140625" style="2" customWidth="1"/>
    <col min="8711" max="8712" width="3.7109375" style="2" customWidth="1"/>
    <col min="8713" max="8713" width="46.42578125" style="2" customWidth="1"/>
    <col min="8714" max="8719" width="15.7109375" style="2" customWidth="1"/>
    <col min="8720" max="8720" width="2" style="2" customWidth="1"/>
    <col min="8721" max="8721" width="62" style="2" customWidth="1"/>
    <col min="8722" max="8965" width="11.42578125" style="2"/>
    <col min="8966" max="8966" width="6.140625" style="2" customWidth="1"/>
    <col min="8967" max="8968" width="3.7109375" style="2" customWidth="1"/>
    <col min="8969" max="8969" width="46.42578125" style="2" customWidth="1"/>
    <col min="8970" max="8975" width="15.7109375" style="2" customWidth="1"/>
    <col min="8976" max="8976" width="2" style="2" customWidth="1"/>
    <col min="8977" max="8977" width="62" style="2" customWidth="1"/>
    <col min="8978" max="9221" width="11.42578125" style="2"/>
    <col min="9222" max="9222" width="6.140625" style="2" customWidth="1"/>
    <col min="9223" max="9224" width="3.7109375" style="2" customWidth="1"/>
    <col min="9225" max="9225" width="46.42578125" style="2" customWidth="1"/>
    <col min="9226" max="9231" width="15.7109375" style="2" customWidth="1"/>
    <col min="9232" max="9232" width="2" style="2" customWidth="1"/>
    <col min="9233" max="9233" width="62" style="2" customWidth="1"/>
    <col min="9234" max="9477" width="11.42578125" style="2"/>
    <col min="9478" max="9478" width="6.140625" style="2" customWidth="1"/>
    <col min="9479" max="9480" width="3.7109375" style="2" customWidth="1"/>
    <col min="9481" max="9481" width="46.42578125" style="2" customWidth="1"/>
    <col min="9482" max="9487" width="15.7109375" style="2" customWidth="1"/>
    <col min="9488" max="9488" width="2" style="2" customWidth="1"/>
    <col min="9489" max="9489" width="62" style="2" customWidth="1"/>
    <col min="9490" max="9733" width="11.42578125" style="2"/>
    <col min="9734" max="9734" width="6.140625" style="2" customWidth="1"/>
    <col min="9735" max="9736" width="3.7109375" style="2" customWidth="1"/>
    <col min="9737" max="9737" width="46.42578125" style="2" customWidth="1"/>
    <col min="9738" max="9743" width="15.7109375" style="2" customWidth="1"/>
    <col min="9744" max="9744" width="2" style="2" customWidth="1"/>
    <col min="9745" max="9745" width="62" style="2" customWidth="1"/>
    <col min="9746" max="9989" width="11.42578125" style="2"/>
    <col min="9990" max="9990" width="6.140625" style="2" customWidth="1"/>
    <col min="9991" max="9992" width="3.7109375" style="2" customWidth="1"/>
    <col min="9993" max="9993" width="46.42578125" style="2" customWidth="1"/>
    <col min="9994" max="9999" width="15.7109375" style="2" customWidth="1"/>
    <col min="10000" max="10000" width="2" style="2" customWidth="1"/>
    <col min="10001" max="10001" width="62" style="2" customWidth="1"/>
    <col min="10002" max="10245" width="11.42578125" style="2"/>
    <col min="10246" max="10246" width="6.140625" style="2" customWidth="1"/>
    <col min="10247" max="10248" width="3.7109375" style="2" customWidth="1"/>
    <col min="10249" max="10249" width="46.42578125" style="2" customWidth="1"/>
    <col min="10250" max="10255" width="15.7109375" style="2" customWidth="1"/>
    <col min="10256" max="10256" width="2" style="2" customWidth="1"/>
    <col min="10257" max="10257" width="62" style="2" customWidth="1"/>
    <col min="10258" max="10501" width="11.42578125" style="2"/>
    <col min="10502" max="10502" width="6.140625" style="2" customWidth="1"/>
    <col min="10503" max="10504" width="3.7109375" style="2" customWidth="1"/>
    <col min="10505" max="10505" width="46.42578125" style="2" customWidth="1"/>
    <col min="10506" max="10511" width="15.7109375" style="2" customWidth="1"/>
    <col min="10512" max="10512" width="2" style="2" customWidth="1"/>
    <col min="10513" max="10513" width="62" style="2" customWidth="1"/>
    <col min="10514" max="10757" width="11.42578125" style="2"/>
    <col min="10758" max="10758" width="6.140625" style="2" customWidth="1"/>
    <col min="10759" max="10760" width="3.7109375" style="2" customWidth="1"/>
    <col min="10761" max="10761" width="46.42578125" style="2" customWidth="1"/>
    <col min="10762" max="10767" width="15.7109375" style="2" customWidth="1"/>
    <col min="10768" max="10768" width="2" style="2" customWidth="1"/>
    <col min="10769" max="10769" width="62" style="2" customWidth="1"/>
    <col min="10770" max="11013" width="11.42578125" style="2"/>
    <col min="11014" max="11014" width="6.140625" style="2" customWidth="1"/>
    <col min="11015" max="11016" width="3.7109375" style="2" customWidth="1"/>
    <col min="11017" max="11017" width="46.42578125" style="2" customWidth="1"/>
    <col min="11018" max="11023" width="15.7109375" style="2" customWidth="1"/>
    <col min="11024" max="11024" width="2" style="2" customWidth="1"/>
    <col min="11025" max="11025" width="62" style="2" customWidth="1"/>
    <col min="11026" max="11269" width="11.42578125" style="2"/>
    <col min="11270" max="11270" width="6.140625" style="2" customWidth="1"/>
    <col min="11271" max="11272" width="3.7109375" style="2" customWidth="1"/>
    <col min="11273" max="11273" width="46.42578125" style="2" customWidth="1"/>
    <col min="11274" max="11279" width="15.7109375" style="2" customWidth="1"/>
    <col min="11280" max="11280" width="2" style="2" customWidth="1"/>
    <col min="11281" max="11281" width="62" style="2" customWidth="1"/>
    <col min="11282" max="11525" width="11.42578125" style="2"/>
    <col min="11526" max="11526" width="6.140625" style="2" customWidth="1"/>
    <col min="11527" max="11528" width="3.7109375" style="2" customWidth="1"/>
    <col min="11529" max="11529" width="46.42578125" style="2" customWidth="1"/>
    <col min="11530" max="11535" width="15.7109375" style="2" customWidth="1"/>
    <col min="11536" max="11536" width="2" style="2" customWidth="1"/>
    <col min="11537" max="11537" width="62" style="2" customWidth="1"/>
    <col min="11538" max="11781" width="11.42578125" style="2"/>
    <col min="11782" max="11782" width="6.140625" style="2" customWidth="1"/>
    <col min="11783" max="11784" width="3.7109375" style="2" customWidth="1"/>
    <col min="11785" max="11785" width="46.42578125" style="2" customWidth="1"/>
    <col min="11786" max="11791" width="15.7109375" style="2" customWidth="1"/>
    <col min="11792" max="11792" width="2" style="2" customWidth="1"/>
    <col min="11793" max="11793" width="62" style="2" customWidth="1"/>
    <col min="11794" max="12037" width="11.42578125" style="2"/>
    <col min="12038" max="12038" width="6.140625" style="2" customWidth="1"/>
    <col min="12039" max="12040" width="3.7109375" style="2" customWidth="1"/>
    <col min="12041" max="12041" width="46.42578125" style="2" customWidth="1"/>
    <col min="12042" max="12047" width="15.7109375" style="2" customWidth="1"/>
    <col min="12048" max="12048" width="2" style="2" customWidth="1"/>
    <col min="12049" max="12049" width="62" style="2" customWidth="1"/>
    <col min="12050" max="12293" width="11.42578125" style="2"/>
    <col min="12294" max="12294" width="6.140625" style="2" customWidth="1"/>
    <col min="12295" max="12296" width="3.7109375" style="2" customWidth="1"/>
    <col min="12297" max="12297" width="46.42578125" style="2" customWidth="1"/>
    <col min="12298" max="12303" width="15.7109375" style="2" customWidth="1"/>
    <col min="12304" max="12304" width="2" style="2" customWidth="1"/>
    <col min="12305" max="12305" width="62" style="2" customWidth="1"/>
    <col min="12306" max="12549" width="11.42578125" style="2"/>
    <col min="12550" max="12550" width="6.140625" style="2" customWidth="1"/>
    <col min="12551" max="12552" width="3.7109375" style="2" customWidth="1"/>
    <col min="12553" max="12553" width="46.42578125" style="2" customWidth="1"/>
    <col min="12554" max="12559" width="15.7109375" style="2" customWidth="1"/>
    <col min="12560" max="12560" width="2" style="2" customWidth="1"/>
    <col min="12561" max="12561" width="62" style="2" customWidth="1"/>
    <col min="12562" max="12805" width="11.42578125" style="2"/>
    <col min="12806" max="12806" width="6.140625" style="2" customWidth="1"/>
    <col min="12807" max="12808" width="3.7109375" style="2" customWidth="1"/>
    <col min="12809" max="12809" width="46.42578125" style="2" customWidth="1"/>
    <col min="12810" max="12815" width="15.7109375" style="2" customWidth="1"/>
    <col min="12816" max="12816" width="2" style="2" customWidth="1"/>
    <col min="12817" max="12817" width="62" style="2" customWidth="1"/>
    <col min="12818" max="13061" width="11.42578125" style="2"/>
    <col min="13062" max="13062" width="6.140625" style="2" customWidth="1"/>
    <col min="13063" max="13064" width="3.7109375" style="2" customWidth="1"/>
    <col min="13065" max="13065" width="46.42578125" style="2" customWidth="1"/>
    <col min="13066" max="13071" width="15.7109375" style="2" customWidth="1"/>
    <col min="13072" max="13072" width="2" style="2" customWidth="1"/>
    <col min="13073" max="13073" width="62" style="2" customWidth="1"/>
    <col min="13074" max="13317" width="11.42578125" style="2"/>
    <col min="13318" max="13318" width="6.140625" style="2" customWidth="1"/>
    <col min="13319" max="13320" width="3.7109375" style="2" customWidth="1"/>
    <col min="13321" max="13321" width="46.42578125" style="2" customWidth="1"/>
    <col min="13322" max="13327" width="15.7109375" style="2" customWidth="1"/>
    <col min="13328" max="13328" width="2" style="2" customWidth="1"/>
    <col min="13329" max="13329" width="62" style="2" customWidth="1"/>
    <col min="13330" max="13573" width="11.42578125" style="2"/>
    <col min="13574" max="13574" width="6.140625" style="2" customWidth="1"/>
    <col min="13575" max="13576" width="3.7109375" style="2" customWidth="1"/>
    <col min="13577" max="13577" width="46.42578125" style="2" customWidth="1"/>
    <col min="13578" max="13583" width="15.7109375" style="2" customWidth="1"/>
    <col min="13584" max="13584" width="2" style="2" customWidth="1"/>
    <col min="13585" max="13585" width="62" style="2" customWidth="1"/>
    <col min="13586" max="13829" width="11.42578125" style="2"/>
    <col min="13830" max="13830" width="6.140625" style="2" customWidth="1"/>
    <col min="13831" max="13832" width="3.7109375" style="2" customWidth="1"/>
    <col min="13833" max="13833" width="46.42578125" style="2" customWidth="1"/>
    <col min="13834" max="13839" width="15.7109375" style="2" customWidth="1"/>
    <col min="13840" max="13840" width="2" style="2" customWidth="1"/>
    <col min="13841" max="13841" width="62" style="2" customWidth="1"/>
    <col min="13842" max="14085" width="11.42578125" style="2"/>
    <col min="14086" max="14086" width="6.140625" style="2" customWidth="1"/>
    <col min="14087" max="14088" width="3.7109375" style="2" customWidth="1"/>
    <col min="14089" max="14089" width="46.42578125" style="2" customWidth="1"/>
    <col min="14090" max="14095" width="15.7109375" style="2" customWidth="1"/>
    <col min="14096" max="14096" width="2" style="2" customWidth="1"/>
    <col min="14097" max="14097" width="62" style="2" customWidth="1"/>
    <col min="14098" max="14341" width="11.42578125" style="2"/>
    <col min="14342" max="14342" width="6.140625" style="2" customWidth="1"/>
    <col min="14343" max="14344" width="3.7109375" style="2" customWidth="1"/>
    <col min="14345" max="14345" width="46.42578125" style="2" customWidth="1"/>
    <col min="14346" max="14351" width="15.7109375" style="2" customWidth="1"/>
    <col min="14352" max="14352" width="2" style="2" customWidth="1"/>
    <col min="14353" max="14353" width="62" style="2" customWidth="1"/>
    <col min="14354" max="14597" width="11.42578125" style="2"/>
    <col min="14598" max="14598" width="6.140625" style="2" customWidth="1"/>
    <col min="14599" max="14600" width="3.7109375" style="2" customWidth="1"/>
    <col min="14601" max="14601" width="46.42578125" style="2" customWidth="1"/>
    <col min="14602" max="14607" width="15.7109375" style="2" customWidth="1"/>
    <col min="14608" max="14608" width="2" style="2" customWidth="1"/>
    <col min="14609" max="14609" width="62" style="2" customWidth="1"/>
    <col min="14610" max="14853" width="11.42578125" style="2"/>
    <col min="14854" max="14854" width="6.140625" style="2" customWidth="1"/>
    <col min="14855" max="14856" width="3.7109375" style="2" customWidth="1"/>
    <col min="14857" max="14857" width="46.42578125" style="2" customWidth="1"/>
    <col min="14858" max="14863" width="15.7109375" style="2" customWidth="1"/>
    <col min="14864" max="14864" width="2" style="2" customWidth="1"/>
    <col min="14865" max="14865" width="62" style="2" customWidth="1"/>
    <col min="14866" max="15109" width="11.42578125" style="2"/>
    <col min="15110" max="15110" width="6.140625" style="2" customWidth="1"/>
    <col min="15111" max="15112" width="3.7109375" style="2" customWidth="1"/>
    <col min="15113" max="15113" width="46.42578125" style="2" customWidth="1"/>
    <col min="15114" max="15119" width="15.7109375" style="2" customWidth="1"/>
    <col min="15120" max="15120" width="2" style="2" customWidth="1"/>
    <col min="15121" max="15121" width="62" style="2" customWidth="1"/>
    <col min="15122" max="15365" width="11.42578125" style="2"/>
    <col min="15366" max="15366" width="6.140625" style="2" customWidth="1"/>
    <col min="15367" max="15368" width="3.7109375" style="2" customWidth="1"/>
    <col min="15369" max="15369" width="46.42578125" style="2" customWidth="1"/>
    <col min="15370" max="15375" width="15.7109375" style="2" customWidth="1"/>
    <col min="15376" max="15376" width="2" style="2" customWidth="1"/>
    <col min="15377" max="15377" width="62" style="2" customWidth="1"/>
    <col min="15378" max="15621" width="11.42578125" style="2"/>
    <col min="15622" max="15622" width="6.140625" style="2" customWidth="1"/>
    <col min="15623" max="15624" width="3.7109375" style="2" customWidth="1"/>
    <col min="15625" max="15625" width="46.42578125" style="2" customWidth="1"/>
    <col min="15626" max="15631" width="15.7109375" style="2" customWidth="1"/>
    <col min="15632" max="15632" width="2" style="2" customWidth="1"/>
    <col min="15633" max="15633" width="62" style="2" customWidth="1"/>
    <col min="15634" max="15877" width="11.42578125" style="2"/>
    <col min="15878" max="15878" width="6.140625" style="2" customWidth="1"/>
    <col min="15879" max="15880" width="3.7109375" style="2" customWidth="1"/>
    <col min="15881" max="15881" width="46.42578125" style="2" customWidth="1"/>
    <col min="15882" max="15887" width="15.7109375" style="2" customWidth="1"/>
    <col min="15888" max="15888" width="2" style="2" customWidth="1"/>
    <col min="15889" max="15889" width="62" style="2" customWidth="1"/>
    <col min="15890" max="16133" width="11.42578125" style="2"/>
    <col min="16134" max="16134" width="6.140625" style="2" customWidth="1"/>
    <col min="16135" max="16136" width="3.7109375" style="2" customWidth="1"/>
    <col min="16137" max="16137" width="46.42578125" style="2" customWidth="1"/>
    <col min="16138" max="16143" width="15.7109375" style="2" customWidth="1"/>
    <col min="16144" max="16144" width="2" style="2" customWidth="1"/>
    <col min="16145" max="16145" width="62" style="2" customWidth="1"/>
    <col min="16146" max="16384" width="11.42578125" style="2"/>
  </cols>
  <sheetData>
    <row r="1" spans="1:20" ht="16.5" customHeight="1">
      <c r="A1" s="80"/>
      <c r="B1" s="81"/>
      <c r="C1" s="81"/>
      <c r="D1" s="81"/>
      <c r="E1" s="81"/>
      <c r="F1" s="81"/>
      <c r="G1" s="81"/>
      <c r="H1" s="81"/>
      <c r="I1" s="81"/>
      <c r="J1" s="81"/>
      <c r="K1" s="29"/>
      <c r="L1" s="29"/>
      <c r="M1" s="29"/>
      <c r="N1" s="29"/>
      <c r="O1" s="29"/>
      <c r="P1" s="7"/>
    </row>
    <row r="2" spans="1:20" ht="21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20" ht="39.75" customHeight="1">
      <c r="A3" s="82" t="s">
        <v>84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20" ht="47.25" customHeight="1">
      <c r="A4" s="82" t="s">
        <v>118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1:20" ht="18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20" ht="26.25" customHeight="1" thickBot="1">
      <c r="A6" s="85"/>
      <c r="B6" s="86"/>
      <c r="C6" s="86"/>
      <c r="D6" s="86"/>
      <c r="E6" s="86"/>
      <c r="F6" s="86"/>
      <c r="G6" s="86"/>
      <c r="H6" s="86"/>
      <c r="I6" s="86"/>
      <c r="J6" s="86"/>
      <c r="K6" s="36"/>
      <c r="L6" s="36"/>
      <c r="M6" s="36"/>
      <c r="N6" s="36"/>
      <c r="O6" s="36"/>
      <c r="P6" s="37"/>
    </row>
    <row r="7" spans="1:20" ht="39.75" customHeight="1" thickBot="1">
      <c r="A7" s="87" t="s">
        <v>0</v>
      </c>
      <c r="B7" s="88"/>
      <c r="C7" s="89"/>
      <c r="D7" s="66" t="s">
        <v>1</v>
      </c>
      <c r="E7" s="67" t="s">
        <v>2</v>
      </c>
      <c r="F7" s="68" t="s">
        <v>3</v>
      </c>
      <c r="G7" s="67" t="s">
        <v>4</v>
      </c>
      <c r="H7" s="68" t="s">
        <v>5</v>
      </c>
      <c r="I7" s="67" t="s">
        <v>6</v>
      </c>
      <c r="J7" s="69" t="s">
        <v>7</v>
      </c>
      <c r="K7" s="67" t="s">
        <v>8</v>
      </c>
      <c r="L7" s="69" t="s">
        <v>9</v>
      </c>
      <c r="M7" s="67" t="s">
        <v>10</v>
      </c>
      <c r="N7" s="70" t="s">
        <v>11</v>
      </c>
      <c r="O7" s="68" t="s">
        <v>12</v>
      </c>
      <c r="P7" s="70" t="s">
        <v>13</v>
      </c>
    </row>
    <row r="8" spans="1:20" ht="24.75" thickBot="1">
      <c r="A8" s="8"/>
      <c r="B8" s="9"/>
      <c r="C8" s="10"/>
      <c r="D8" s="11"/>
      <c r="E8" s="11"/>
      <c r="F8" s="12"/>
      <c r="G8" s="12"/>
      <c r="H8" s="12"/>
      <c r="I8" s="12"/>
      <c r="J8" s="12"/>
      <c r="K8" s="11"/>
      <c r="L8" s="12"/>
      <c r="M8" s="12"/>
      <c r="N8" s="12"/>
      <c r="O8" s="12"/>
      <c r="P8" s="13"/>
      <c r="Q8" s="3"/>
      <c r="R8" s="3"/>
      <c r="S8" s="3"/>
      <c r="T8" s="3"/>
    </row>
    <row r="9" spans="1:20" s="58" customFormat="1" ht="24.75" customHeight="1" thickBot="1">
      <c r="A9" s="52" t="s">
        <v>14</v>
      </c>
      <c r="B9" s="63"/>
      <c r="C9" s="63"/>
      <c r="D9" s="60">
        <f>SUM(D10:D18)</f>
        <v>0</v>
      </c>
      <c r="E9" s="60">
        <f t="shared" ref="E9:P9" si="0">SUM(E10:E18)</f>
        <v>0</v>
      </c>
      <c r="F9" s="60">
        <f t="shared" si="0"/>
        <v>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  <c r="K9" s="60">
        <f t="shared" si="0"/>
        <v>0</v>
      </c>
      <c r="L9" s="60">
        <f t="shared" si="0"/>
        <v>0</v>
      </c>
      <c r="M9" s="60">
        <f t="shared" si="0"/>
        <v>0</v>
      </c>
      <c r="N9" s="60">
        <f t="shared" si="0"/>
        <v>0</v>
      </c>
      <c r="O9" s="60">
        <f t="shared" si="0"/>
        <v>0</v>
      </c>
      <c r="P9" s="60">
        <f t="shared" si="0"/>
        <v>0</v>
      </c>
      <c r="Q9" s="57"/>
      <c r="R9" s="57"/>
      <c r="S9" s="57"/>
      <c r="T9" s="57"/>
    </row>
    <row r="10" spans="1:20" ht="29.25" customHeight="1">
      <c r="A10" s="16"/>
      <c r="B10" s="71" t="s">
        <v>15</v>
      </c>
      <c r="C10" s="7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3"/>
      <c r="R10" s="3"/>
      <c r="S10" s="3"/>
      <c r="T10" s="3"/>
    </row>
    <row r="11" spans="1:20" ht="29.25" customHeight="1">
      <c r="A11" s="17"/>
      <c r="B11" s="71" t="s">
        <v>16</v>
      </c>
      <c r="C11" s="7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3"/>
      <c r="R11" s="3"/>
      <c r="S11" s="3"/>
      <c r="T11" s="3"/>
    </row>
    <row r="12" spans="1:20" ht="44.25" customHeight="1">
      <c r="A12" s="17"/>
      <c r="B12" s="71" t="s">
        <v>17</v>
      </c>
      <c r="C12" s="72"/>
      <c r="D12" s="14"/>
      <c r="E12" s="14"/>
      <c r="F12" s="14"/>
      <c r="G12" s="14"/>
      <c r="H12" s="14"/>
      <c r="I12" s="14" t="s">
        <v>83</v>
      </c>
      <c r="J12" s="14"/>
      <c r="K12" s="14"/>
      <c r="L12" s="14"/>
      <c r="M12" s="14"/>
      <c r="N12" s="14"/>
      <c r="O12" s="14"/>
      <c r="P12" s="15"/>
      <c r="Q12" s="3"/>
      <c r="R12" s="3"/>
      <c r="S12" s="3"/>
      <c r="T12" s="3"/>
    </row>
    <row r="13" spans="1:20" ht="24" customHeight="1">
      <c r="A13" s="17"/>
      <c r="B13" s="71" t="s">
        <v>18</v>
      </c>
      <c r="C13" s="7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3"/>
      <c r="R13" s="3"/>
      <c r="S13" s="3"/>
      <c r="T13" s="3"/>
    </row>
    <row r="14" spans="1:20" ht="28.5" customHeight="1">
      <c r="A14" s="17"/>
      <c r="B14" s="71" t="s">
        <v>19</v>
      </c>
      <c r="C14" s="7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3"/>
      <c r="R14" s="3"/>
      <c r="S14" s="3"/>
      <c r="T14" s="3"/>
    </row>
    <row r="15" spans="1:20" ht="24.75" customHeight="1">
      <c r="A15" s="17"/>
      <c r="B15" s="71" t="s">
        <v>20</v>
      </c>
      <c r="C15" s="7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3"/>
      <c r="R15" s="3"/>
      <c r="S15" s="3"/>
      <c r="T15" s="3"/>
    </row>
    <row r="16" spans="1:20" ht="22.5" customHeight="1">
      <c r="A16" s="17"/>
      <c r="B16" s="71" t="s">
        <v>42</v>
      </c>
      <c r="C16" s="7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3"/>
      <c r="R16" s="3"/>
      <c r="S16" s="3"/>
      <c r="T16" s="3"/>
    </row>
    <row r="17" spans="1:20" ht="24.75" customHeight="1">
      <c r="A17" s="17"/>
      <c r="B17" s="71" t="s">
        <v>21</v>
      </c>
      <c r="C17" s="7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3"/>
      <c r="R17" s="3"/>
      <c r="S17" s="3"/>
      <c r="T17" s="3"/>
    </row>
    <row r="18" spans="1:20" ht="71.25" customHeight="1" thickBot="1">
      <c r="A18" s="17"/>
      <c r="B18" s="71" t="s">
        <v>43</v>
      </c>
      <c r="C18" s="7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3"/>
      <c r="R18" s="3"/>
      <c r="S18" s="3"/>
      <c r="T18" s="3"/>
    </row>
    <row r="19" spans="1:20" s="58" customFormat="1" ht="28.5" customHeight="1" thickBot="1">
      <c r="A19" s="52" t="s">
        <v>22</v>
      </c>
      <c r="B19" s="61"/>
      <c r="C19" s="62"/>
      <c r="D19" s="60">
        <f>SUM(D20:D24)</f>
        <v>0</v>
      </c>
      <c r="E19" s="60">
        <f t="shared" ref="E19:J19" si="1">SUM(E20:E24)</f>
        <v>0</v>
      </c>
      <c r="F19" s="60">
        <f t="shared" si="1"/>
        <v>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ref="K19" si="2">SUM(K20:K28)</f>
        <v>0</v>
      </c>
      <c r="L19" s="60">
        <f t="shared" ref="L19" si="3">SUM(L20:L28)</f>
        <v>0</v>
      </c>
      <c r="M19" s="60">
        <f t="shared" ref="M19" si="4">SUM(M20:M28)</f>
        <v>0</v>
      </c>
      <c r="N19" s="60">
        <f t="shared" ref="N19" si="5">SUM(N20:N28)</f>
        <v>0</v>
      </c>
      <c r="O19" s="60">
        <f t="shared" ref="O19" si="6">SUM(O20:O28)</f>
        <v>0</v>
      </c>
      <c r="P19" s="60">
        <f t="shared" ref="P19" si="7">SUM(P20:P28)</f>
        <v>0</v>
      </c>
      <c r="Q19" s="57"/>
      <c r="R19" s="57"/>
      <c r="S19" s="57"/>
      <c r="T19" s="57"/>
    </row>
    <row r="20" spans="1:20" ht="27.75" customHeight="1">
      <c r="A20" s="17"/>
      <c r="B20" s="71" t="s">
        <v>23</v>
      </c>
      <c r="C20" s="7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3"/>
      <c r="R20" s="3"/>
      <c r="S20" s="3"/>
      <c r="T20" s="3"/>
    </row>
    <row r="21" spans="1:20" ht="27.75" customHeight="1">
      <c r="A21" s="17"/>
      <c r="B21" s="71" t="s">
        <v>24</v>
      </c>
      <c r="C21" s="7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3"/>
      <c r="R21" s="3"/>
      <c r="S21" s="3"/>
      <c r="T21" s="3"/>
    </row>
    <row r="22" spans="1:20" ht="27.75" customHeight="1">
      <c r="A22" s="17"/>
      <c r="B22" s="71" t="s">
        <v>25</v>
      </c>
      <c r="C22" s="7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3"/>
      <c r="R22" s="3"/>
      <c r="S22" s="3"/>
      <c r="T22" s="3"/>
    </row>
    <row r="23" spans="1:20" ht="42" customHeight="1">
      <c r="A23" s="17"/>
      <c r="B23" s="71" t="s">
        <v>26</v>
      </c>
      <c r="C23" s="7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3"/>
      <c r="R23" s="3"/>
      <c r="S23" s="3"/>
      <c r="T23" s="3"/>
    </row>
    <row r="24" spans="1:20" ht="52.5" customHeight="1" thickBot="1">
      <c r="A24" s="17"/>
      <c r="B24" s="71" t="s">
        <v>44</v>
      </c>
      <c r="C24" s="7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3"/>
      <c r="R24" s="3"/>
      <c r="S24" s="3"/>
      <c r="T24" s="3"/>
    </row>
    <row r="25" spans="1:20" s="58" customFormat="1" ht="25.5" customHeight="1" thickBot="1">
      <c r="A25" s="73" t="s">
        <v>27</v>
      </c>
      <c r="B25" s="76"/>
      <c r="C25" s="77"/>
      <c r="D25" s="60">
        <f>SUM(D26:D27)</f>
        <v>0</v>
      </c>
      <c r="E25" s="60">
        <f t="shared" ref="E25:P25" si="8">SUM(E26:E27)</f>
        <v>0</v>
      </c>
      <c r="F25" s="60">
        <f t="shared" si="8"/>
        <v>0</v>
      </c>
      <c r="G25" s="60">
        <f t="shared" si="8"/>
        <v>0</v>
      </c>
      <c r="H25" s="60">
        <f t="shared" si="8"/>
        <v>0</v>
      </c>
      <c r="I25" s="60">
        <f t="shared" si="8"/>
        <v>0</v>
      </c>
      <c r="J25" s="60">
        <f t="shared" si="8"/>
        <v>0</v>
      </c>
      <c r="K25" s="60">
        <f t="shared" si="8"/>
        <v>0</v>
      </c>
      <c r="L25" s="60">
        <f t="shared" si="8"/>
        <v>0</v>
      </c>
      <c r="M25" s="60">
        <f t="shared" si="8"/>
        <v>0</v>
      </c>
      <c r="N25" s="60">
        <f t="shared" si="8"/>
        <v>0</v>
      </c>
      <c r="O25" s="60">
        <f t="shared" si="8"/>
        <v>0</v>
      </c>
      <c r="P25" s="60">
        <f t="shared" si="8"/>
        <v>0</v>
      </c>
      <c r="Q25" s="57"/>
      <c r="R25" s="57"/>
      <c r="S25" s="57"/>
      <c r="T25" s="57"/>
    </row>
    <row r="26" spans="1:20" ht="31.5" customHeight="1">
      <c r="A26" s="17"/>
      <c r="B26" s="71" t="s">
        <v>28</v>
      </c>
      <c r="C26" s="7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3"/>
      <c r="R26" s="3"/>
      <c r="S26" s="3"/>
      <c r="T26" s="3"/>
    </row>
    <row r="27" spans="1:20" ht="97.5" customHeight="1" thickBot="1">
      <c r="A27" s="17"/>
      <c r="B27" s="71" t="s">
        <v>45</v>
      </c>
      <c r="C27" s="7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3"/>
      <c r="R27" s="3"/>
      <c r="S27" s="3"/>
      <c r="T27" s="3"/>
    </row>
    <row r="28" spans="1:20" s="58" customFormat="1" ht="30" customHeight="1" thickBot="1">
      <c r="A28" s="52" t="s">
        <v>29</v>
      </c>
      <c r="B28" s="53"/>
      <c r="C28" s="59"/>
      <c r="D28" s="60">
        <f>SUM(D29:D34)</f>
        <v>0</v>
      </c>
      <c r="E28" s="60">
        <f t="shared" ref="E28:P28" si="9">SUM(E29:E34)</f>
        <v>0</v>
      </c>
      <c r="F28" s="60">
        <f t="shared" si="9"/>
        <v>0</v>
      </c>
      <c r="G28" s="60">
        <f t="shared" si="9"/>
        <v>0</v>
      </c>
      <c r="H28" s="60">
        <f t="shared" si="9"/>
        <v>0</v>
      </c>
      <c r="I28" s="60">
        <f t="shared" si="9"/>
        <v>0</v>
      </c>
      <c r="J28" s="60">
        <f t="shared" si="9"/>
        <v>0</v>
      </c>
      <c r="K28" s="60">
        <f t="shared" si="9"/>
        <v>0</v>
      </c>
      <c r="L28" s="60">
        <f t="shared" si="9"/>
        <v>0</v>
      </c>
      <c r="M28" s="60">
        <f t="shared" si="9"/>
        <v>0</v>
      </c>
      <c r="N28" s="60">
        <f t="shared" si="9"/>
        <v>0</v>
      </c>
      <c r="O28" s="60">
        <f t="shared" si="9"/>
        <v>0</v>
      </c>
      <c r="P28" s="60">
        <f t="shared" si="9"/>
        <v>0</v>
      </c>
      <c r="Q28" s="57"/>
      <c r="R28" s="57"/>
      <c r="S28" s="57"/>
      <c r="T28" s="57"/>
    </row>
    <row r="29" spans="1:20" ht="45.75" customHeight="1">
      <c r="A29" s="17"/>
      <c r="B29" s="71" t="s">
        <v>46</v>
      </c>
      <c r="C29" s="7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3"/>
      <c r="R29" s="3"/>
      <c r="S29" s="3"/>
      <c r="T29" s="3"/>
    </row>
    <row r="30" spans="1:20" ht="29.25" customHeight="1">
      <c r="A30" s="17"/>
      <c r="B30" s="71" t="s">
        <v>47</v>
      </c>
      <c r="C30" s="7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3"/>
      <c r="S30" s="3"/>
      <c r="T30" s="3"/>
    </row>
    <row r="31" spans="1:20" ht="30" customHeight="1">
      <c r="A31" s="17"/>
      <c r="B31" s="71" t="s">
        <v>30</v>
      </c>
      <c r="C31" s="7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/>
      <c r="Q31" s="3"/>
      <c r="R31" s="3"/>
      <c r="S31" s="3"/>
      <c r="T31" s="3"/>
    </row>
    <row r="32" spans="1:20" ht="30" customHeight="1">
      <c r="A32" s="17"/>
      <c r="B32" s="71" t="s">
        <v>31</v>
      </c>
      <c r="C32" s="7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3"/>
      <c r="S32" s="3"/>
      <c r="T32" s="3"/>
    </row>
    <row r="33" spans="1:20" ht="30" customHeight="1">
      <c r="A33" s="17"/>
      <c r="B33" s="71" t="s">
        <v>48</v>
      </c>
      <c r="C33" s="7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  <c r="Q33" s="3"/>
      <c r="R33" s="3"/>
      <c r="S33" s="3"/>
      <c r="T33" s="3"/>
    </row>
    <row r="34" spans="1:20" ht="99" customHeight="1" thickBot="1">
      <c r="A34" s="17"/>
      <c r="B34" s="71" t="s">
        <v>49</v>
      </c>
      <c r="C34" s="7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  <c r="Q34" s="3"/>
      <c r="R34" s="3"/>
      <c r="S34" s="3"/>
      <c r="T34" s="3"/>
    </row>
    <row r="35" spans="1:20" s="58" customFormat="1" ht="27" customHeight="1" thickBot="1">
      <c r="A35" s="52" t="s">
        <v>32</v>
      </c>
      <c r="B35" s="53"/>
      <c r="C35" s="59"/>
      <c r="D35" s="55">
        <f>SUM(D36:D38)</f>
        <v>40000</v>
      </c>
      <c r="E35" s="56">
        <f t="shared" ref="E35:P35" si="10">SUM(E36:E38)</f>
        <v>1000</v>
      </c>
      <c r="F35" s="56">
        <f t="shared" si="10"/>
        <v>1000</v>
      </c>
      <c r="G35" s="56">
        <f t="shared" si="10"/>
        <v>2000</v>
      </c>
      <c r="H35" s="56">
        <f t="shared" si="10"/>
        <v>3000</v>
      </c>
      <c r="I35" s="56">
        <f t="shared" si="10"/>
        <v>3000</v>
      </c>
      <c r="J35" s="56">
        <f t="shared" si="10"/>
        <v>4000</v>
      </c>
      <c r="K35" s="56">
        <f t="shared" si="10"/>
        <v>6000</v>
      </c>
      <c r="L35" s="56">
        <f t="shared" si="10"/>
        <v>7000</v>
      </c>
      <c r="M35" s="56">
        <f t="shared" si="10"/>
        <v>7000</v>
      </c>
      <c r="N35" s="56">
        <f t="shared" si="10"/>
        <v>4000</v>
      </c>
      <c r="O35" s="56">
        <f t="shared" si="10"/>
        <v>1000</v>
      </c>
      <c r="P35" s="56">
        <f t="shared" si="10"/>
        <v>1000</v>
      </c>
      <c r="Q35" s="57"/>
      <c r="R35" s="57"/>
      <c r="S35" s="57"/>
      <c r="T35" s="57"/>
    </row>
    <row r="36" spans="1:20" ht="29.25" customHeight="1">
      <c r="A36" s="17"/>
      <c r="B36" s="71" t="s">
        <v>75</v>
      </c>
      <c r="C36" s="72"/>
      <c r="D36" s="51">
        <f>SUM(E36:P36)</f>
        <v>40000</v>
      </c>
      <c r="E36" s="18">
        <f>+RptPresupIngresoRamoPorNiveles!J10</f>
        <v>1000</v>
      </c>
      <c r="F36" s="18">
        <f>+RptPresupIngresoRamoPorNiveles!K10</f>
        <v>1000</v>
      </c>
      <c r="G36" s="18">
        <f>+RptPresupIngresoRamoPorNiveles!L10</f>
        <v>2000</v>
      </c>
      <c r="H36" s="18">
        <f>+RptPresupIngresoRamoPorNiveles!M10</f>
        <v>3000</v>
      </c>
      <c r="I36" s="18">
        <f>+RptPresupIngresoRamoPorNiveles!N10</f>
        <v>3000</v>
      </c>
      <c r="J36" s="18">
        <f>+RptPresupIngresoRamoPorNiveles!O10</f>
        <v>4000</v>
      </c>
      <c r="K36" s="18">
        <f>+RptPresupIngresoRamoPorNiveles!P10</f>
        <v>6000</v>
      </c>
      <c r="L36" s="18">
        <f>+RptPresupIngresoRamoPorNiveles!Q10</f>
        <v>7000</v>
      </c>
      <c r="M36" s="18">
        <f>+RptPresupIngresoRamoPorNiveles!R10</f>
        <v>7000</v>
      </c>
      <c r="N36" s="18">
        <f>+RptPresupIngresoRamoPorNiveles!S10</f>
        <v>4000</v>
      </c>
      <c r="O36" s="18">
        <f>+RptPresupIngresoRamoPorNiveles!T10</f>
        <v>1000</v>
      </c>
      <c r="P36" s="18">
        <f>+RptPresupIngresoRamoPorNiveles!U10</f>
        <v>1000</v>
      </c>
      <c r="Q36" s="3"/>
      <c r="R36" s="3"/>
      <c r="S36" s="3"/>
      <c r="T36" s="3"/>
    </row>
    <row r="37" spans="1:20" ht="29.25" customHeight="1">
      <c r="A37" s="17"/>
      <c r="B37" s="71" t="s">
        <v>50</v>
      </c>
      <c r="C37" s="7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  <c r="Q37" s="3"/>
      <c r="R37" s="3"/>
      <c r="S37" s="3"/>
      <c r="T37" s="3"/>
    </row>
    <row r="38" spans="1:20" ht="95.25" customHeight="1" thickBot="1">
      <c r="A38" s="17"/>
      <c r="B38" s="71" t="s">
        <v>51</v>
      </c>
      <c r="C38" s="7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3"/>
      <c r="R38" s="3"/>
      <c r="S38" s="3"/>
      <c r="T38" s="3"/>
    </row>
    <row r="39" spans="1:20" ht="29.25" customHeight="1" thickBot="1">
      <c r="A39" s="52" t="s">
        <v>33</v>
      </c>
      <c r="B39" s="53"/>
      <c r="C39" s="54"/>
      <c r="D39" s="60">
        <f>SUM(D40:D43)</f>
        <v>0</v>
      </c>
      <c r="E39" s="60">
        <f t="shared" ref="E39:P39" si="11">SUM(E40:E43)</f>
        <v>0</v>
      </c>
      <c r="F39" s="60">
        <f t="shared" si="11"/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3"/>
      <c r="R39" s="3"/>
      <c r="S39" s="3"/>
      <c r="T39" s="3"/>
    </row>
    <row r="40" spans="1:20" ht="26.25" customHeight="1">
      <c r="A40" s="17"/>
      <c r="B40" s="71" t="s">
        <v>76</v>
      </c>
      <c r="C40" s="72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3"/>
      <c r="R40" s="3"/>
      <c r="S40" s="3"/>
      <c r="T40" s="3"/>
    </row>
    <row r="41" spans="1:20" ht="21.75" customHeight="1">
      <c r="A41" s="17"/>
      <c r="B41" s="71" t="s">
        <v>52</v>
      </c>
      <c r="C41" s="7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  <c r="Q41" s="3"/>
      <c r="R41" s="3"/>
      <c r="S41" s="3"/>
      <c r="T41" s="3"/>
    </row>
    <row r="42" spans="1:20" ht="21.75" customHeight="1">
      <c r="A42" s="17"/>
      <c r="B42" s="71" t="s">
        <v>53</v>
      </c>
      <c r="C42" s="7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/>
      <c r="Q42" s="3"/>
      <c r="R42" s="3"/>
      <c r="S42" s="3"/>
      <c r="T42" s="3"/>
    </row>
    <row r="43" spans="1:20" ht="94.5" customHeight="1" thickBot="1">
      <c r="A43" s="17"/>
      <c r="B43" s="71" t="s">
        <v>54</v>
      </c>
      <c r="C43" s="7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/>
      <c r="Q43" s="3"/>
      <c r="R43" s="3"/>
      <c r="S43" s="3"/>
      <c r="T43" s="3"/>
    </row>
    <row r="44" spans="1:20" ht="56.25" customHeight="1" thickBot="1">
      <c r="A44" s="73" t="s">
        <v>55</v>
      </c>
      <c r="B44" s="74"/>
      <c r="C44" s="75"/>
      <c r="D44" s="60">
        <f>SUM(D45:D53)</f>
        <v>0</v>
      </c>
      <c r="E44" s="60">
        <f t="shared" ref="E44:P44" si="12">SUM(E45:E53)</f>
        <v>0</v>
      </c>
      <c r="F44" s="60">
        <f t="shared" si="12"/>
        <v>0</v>
      </c>
      <c r="G44" s="60">
        <f t="shared" si="12"/>
        <v>0</v>
      </c>
      <c r="H44" s="60">
        <f t="shared" si="12"/>
        <v>0</v>
      </c>
      <c r="I44" s="60">
        <f t="shared" si="12"/>
        <v>0</v>
      </c>
      <c r="J44" s="60">
        <f t="shared" si="12"/>
        <v>0</v>
      </c>
      <c r="K44" s="60">
        <f t="shared" si="12"/>
        <v>0</v>
      </c>
      <c r="L44" s="60">
        <f t="shared" si="12"/>
        <v>0</v>
      </c>
      <c r="M44" s="60">
        <f t="shared" si="12"/>
        <v>0</v>
      </c>
      <c r="N44" s="60">
        <f t="shared" si="12"/>
        <v>0</v>
      </c>
      <c r="O44" s="60">
        <f t="shared" si="12"/>
        <v>0</v>
      </c>
      <c r="P44" s="60">
        <f t="shared" si="12"/>
        <v>0</v>
      </c>
      <c r="Q44" s="3"/>
      <c r="R44" s="3"/>
      <c r="S44" s="3"/>
      <c r="T44" s="3"/>
    </row>
    <row r="45" spans="1:20" ht="80.25" customHeight="1" thickBot="1">
      <c r="A45" s="19"/>
      <c r="B45" s="90" t="s">
        <v>56</v>
      </c>
      <c r="C45" s="9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3"/>
      <c r="R45" s="3"/>
      <c r="S45" s="3"/>
      <c r="T45" s="3"/>
    </row>
    <row r="46" spans="1:20" ht="72" customHeight="1">
      <c r="A46" s="40"/>
      <c r="B46" s="78" t="s">
        <v>57</v>
      </c>
      <c r="C46" s="79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3"/>
      <c r="R46" s="3"/>
      <c r="S46" s="3"/>
      <c r="T46" s="3"/>
    </row>
    <row r="47" spans="1:20" ht="103.5" customHeight="1">
      <c r="A47" s="17"/>
      <c r="B47" s="71" t="s">
        <v>58</v>
      </c>
      <c r="C47" s="7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/>
      <c r="Q47" s="3"/>
      <c r="R47" s="3"/>
      <c r="S47" s="3"/>
      <c r="T47" s="3"/>
    </row>
    <row r="48" spans="1:20" ht="103.5" customHeight="1">
      <c r="A48" s="17"/>
      <c r="B48" s="71" t="s">
        <v>59</v>
      </c>
      <c r="C48" s="72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3"/>
      <c r="R48" s="3"/>
      <c r="S48" s="3"/>
      <c r="T48" s="3"/>
    </row>
    <row r="49" spans="1:20" ht="103.5" customHeight="1">
      <c r="A49" s="17"/>
      <c r="B49" s="71" t="s">
        <v>60</v>
      </c>
      <c r="C49" s="7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  <c r="Q49" s="3"/>
      <c r="R49" s="3"/>
      <c r="S49" s="3"/>
      <c r="T49" s="3"/>
    </row>
    <row r="50" spans="1:20" ht="101.25" customHeight="1">
      <c r="A50" s="17"/>
      <c r="B50" s="71" t="s">
        <v>61</v>
      </c>
      <c r="C50" s="7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  <c r="Q50" s="3"/>
      <c r="R50" s="3"/>
      <c r="S50" s="3"/>
      <c r="T50" s="3"/>
    </row>
    <row r="51" spans="1:20" ht="84.75" customHeight="1">
      <c r="A51" s="17"/>
      <c r="B51" s="71" t="s">
        <v>62</v>
      </c>
      <c r="C51" s="7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3"/>
      <c r="R51" s="3"/>
      <c r="S51" s="3"/>
      <c r="T51" s="3"/>
    </row>
    <row r="52" spans="1:20" ht="69" customHeight="1">
      <c r="A52" s="17"/>
      <c r="B52" s="71" t="s">
        <v>63</v>
      </c>
      <c r="C52" s="7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3"/>
      <c r="R52" s="3"/>
      <c r="S52" s="3"/>
      <c r="T52" s="3"/>
    </row>
    <row r="53" spans="1:20" ht="29.25" customHeight="1" thickBot="1">
      <c r="A53" s="17"/>
      <c r="B53" s="71" t="s">
        <v>64</v>
      </c>
      <c r="C53" s="7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3"/>
      <c r="R53" s="3"/>
      <c r="S53" s="3"/>
      <c r="T53" s="3"/>
    </row>
    <row r="54" spans="1:20" ht="70.5" customHeight="1" thickBot="1">
      <c r="A54" s="73" t="s">
        <v>65</v>
      </c>
      <c r="B54" s="74"/>
      <c r="C54" s="75"/>
      <c r="D54" s="60">
        <f>SUM(D55:D59)</f>
        <v>0</v>
      </c>
      <c r="E54" s="60">
        <f t="shared" ref="E54:P54" si="13">SUM(E55:E59)</f>
        <v>0</v>
      </c>
      <c r="F54" s="60">
        <f t="shared" si="13"/>
        <v>0</v>
      </c>
      <c r="G54" s="60">
        <f t="shared" si="13"/>
        <v>0</v>
      </c>
      <c r="H54" s="60">
        <f t="shared" si="13"/>
        <v>0</v>
      </c>
      <c r="I54" s="60">
        <f t="shared" si="13"/>
        <v>0</v>
      </c>
      <c r="J54" s="60">
        <f t="shared" si="13"/>
        <v>0</v>
      </c>
      <c r="K54" s="60">
        <f t="shared" si="13"/>
        <v>0</v>
      </c>
      <c r="L54" s="60">
        <f t="shared" si="13"/>
        <v>0</v>
      </c>
      <c r="M54" s="60">
        <f t="shared" si="13"/>
        <v>0</v>
      </c>
      <c r="N54" s="60">
        <f t="shared" si="13"/>
        <v>0</v>
      </c>
      <c r="O54" s="60">
        <f t="shared" si="13"/>
        <v>0</v>
      </c>
      <c r="P54" s="60">
        <f t="shared" si="13"/>
        <v>0</v>
      </c>
      <c r="Q54" s="3"/>
      <c r="R54" s="3"/>
      <c r="S54" s="3"/>
      <c r="T54" s="3"/>
    </row>
    <row r="55" spans="1:20" ht="29.25" customHeight="1">
      <c r="A55" s="17"/>
      <c r="B55" s="71" t="s">
        <v>34</v>
      </c>
      <c r="C55" s="72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Q55" s="3"/>
      <c r="R55" s="3"/>
      <c r="S55" s="3"/>
      <c r="T55" s="3"/>
    </row>
    <row r="56" spans="1:20" ht="29.25" customHeight="1">
      <c r="A56" s="17"/>
      <c r="B56" s="71" t="s">
        <v>35</v>
      </c>
      <c r="C56" s="72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5"/>
      <c r="Q56" s="3"/>
      <c r="R56" s="3"/>
      <c r="S56" s="3"/>
      <c r="T56" s="3"/>
    </row>
    <row r="57" spans="1:20" ht="29.25" customHeight="1">
      <c r="A57" s="17"/>
      <c r="B57" s="71" t="s">
        <v>36</v>
      </c>
      <c r="C57" s="72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3"/>
      <c r="R57" s="3"/>
      <c r="S57" s="3"/>
      <c r="T57" s="3"/>
    </row>
    <row r="58" spans="1:20" ht="29.25" customHeight="1">
      <c r="A58" s="17"/>
      <c r="B58" s="71" t="s">
        <v>66</v>
      </c>
      <c r="C58" s="72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/>
      <c r="Q58" s="3"/>
      <c r="R58" s="3"/>
      <c r="S58" s="3"/>
      <c r="T58" s="3"/>
    </row>
    <row r="59" spans="1:20" ht="29.25" customHeight="1" thickBot="1">
      <c r="A59" s="17"/>
      <c r="B59" s="71" t="s">
        <v>67</v>
      </c>
      <c r="C59" s="7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5"/>
      <c r="Q59" s="3"/>
      <c r="R59" s="3"/>
      <c r="S59" s="3"/>
      <c r="T59" s="3"/>
    </row>
    <row r="60" spans="1:20" ht="57.75" customHeight="1" thickBot="1">
      <c r="A60" s="73" t="s">
        <v>68</v>
      </c>
      <c r="B60" s="74"/>
      <c r="C60" s="75"/>
      <c r="D60" s="55">
        <f>SUM(D61:D67)</f>
        <v>17736591.359999999</v>
      </c>
      <c r="E60" s="55">
        <f t="shared" ref="E60:P60" si="14">SUM(E61:E67)</f>
        <v>2648912.44</v>
      </c>
      <c r="F60" s="55">
        <f t="shared" si="14"/>
        <v>1548027.7</v>
      </c>
      <c r="G60" s="55">
        <f t="shared" si="14"/>
        <v>1154805.8999999999</v>
      </c>
      <c r="H60" s="55">
        <f t="shared" si="14"/>
        <v>985522.6</v>
      </c>
      <c r="I60" s="55">
        <f t="shared" si="14"/>
        <v>1147430.68</v>
      </c>
      <c r="J60" s="55">
        <f t="shared" si="14"/>
        <v>1343447.56</v>
      </c>
      <c r="K60" s="55">
        <f t="shared" si="14"/>
        <v>975303.3</v>
      </c>
      <c r="L60" s="55">
        <f t="shared" si="14"/>
        <v>1023570.21</v>
      </c>
      <c r="M60" s="55">
        <f t="shared" si="14"/>
        <v>1293034.6000000001</v>
      </c>
      <c r="N60" s="55">
        <f t="shared" si="14"/>
        <v>2362650.92</v>
      </c>
      <c r="O60" s="55">
        <f t="shared" si="14"/>
        <v>1102025.49</v>
      </c>
      <c r="P60" s="55">
        <f t="shared" si="14"/>
        <v>2151859.96</v>
      </c>
      <c r="Q60" s="3"/>
      <c r="R60" s="3"/>
      <c r="S60" s="3"/>
      <c r="T60" s="3"/>
    </row>
    <row r="61" spans="1:20" ht="31.5" customHeight="1">
      <c r="A61" s="17"/>
      <c r="B61" s="71" t="s">
        <v>69</v>
      </c>
      <c r="C61" s="72"/>
      <c r="D61" s="64">
        <f>SUM(E61:P61)</f>
        <v>17736591.359999999</v>
      </c>
      <c r="E61" s="64">
        <f>+RptPresupIngresoRamoPorNiveles!J25</f>
        <v>2648912.44</v>
      </c>
      <c r="F61" s="64">
        <f>+RptPresupIngresoRamoPorNiveles!K25</f>
        <v>1548027.7</v>
      </c>
      <c r="G61" s="64">
        <f>+RptPresupIngresoRamoPorNiveles!L25</f>
        <v>1154805.8999999999</v>
      </c>
      <c r="H61" s="64">
        <f>+RptPresupIngresoRamoPorNiveles!M25</f>
        <v>985522.6</v>
      </c>
      <c r="I61" s="64">
        <f>+RptPresupIngresoRamoPorNiveles!N25</f>
        <v>1147430.68</v>
      </c>
      <c r="J61" s="64">
        <f>+RptPresupIngresoRamoPorNiveles!O25</f>
        <v>1343447.56</v>
      </c>
      <c r="K61" s="64">
        <f>+RptPresupIngresoRamoPorNiveles!P25</f>
        <v>975303.3</v>
      </c>
      <c r="L61" s="64">
        <f>+RptPresupIngresoRamoPorNiveles!Q25</f>
        <v>1023570.21</v>
      </c>
      <c r="M61" s="64">
        <f>+RptPresupIngresoRamoPorNiveles!R25</f>
        <v>1293034.6000000001</v>
      </c>
      <c r="N61" s="64">
        <f>+RptPresupIngresoRamoPorNiveles!S25</f>
        <v>2362650.92</v>
      </c>
      <c r="O61" s="64">
        <f>+RptPresupIngresoRamoPorNiveles!T25</f>
        <v>1102025.49</v>
      </c>
      <c r="P61" s="64">
        <f>+RptPresupIngresoRamoPorNiveles!U25</f>
        <v>2151859.96</v>
      </c>
      <c r="Q61" s="3"/>
      <c r="R61" s="3"/>
      <c r="S61" s="3"/>
      <c r="T61" s="3"/>
    </row>
    <row r="62" spans="1:20" ht="60" customHeight="1">
      <c r="A62" s="17"/>
      <c r="B62" s="71" t="s">
        <v>70</v>
      </c>
      <c r="C62" s="7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/>
      <c r="Q62" s="3"/>
      <c r="R62" s="3"/>
      <c r="S62" s="3"/>
      <c r="T62" s="3"/>
    </row>
    <row r="63" spans="1:20" ht="27" customHeight="1">
      <c r="A63" s="17"/>
      <c r="B63" s="71" t="s">
        <v>37</v>
      </c>
      <c r="C63" s="7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5"/>
      <c r="Q63" s="3"/>
      <c r="R63" s="3"/>
      <c r="S63" s="3"/>
      <c r="T63" s="3"/>
    </row>
    <row r="64" spans="1:20" ht="27" customHeight="1">
      <c r="A64" s="17"/>
      <c r="B64" s="71" t="s">
        <v>71</v>
      </c>
      <c r="C64" s="72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5"/>
      <c r="Q64" s="3"/>
      <c r="R64" s="3"/>
      <c r="S64" s="3"/>
      <c r="T64" s="3"/>
    </row>
    <row r="65" spans="1:20" ht="33" customHeight="1">
      <c r="A65" s="17"/>
      <c r="B65" s="71" t="s">
        <v>38</v>
      </c>
      <c r="C65" s="7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3"/>
      <c r="R65" s="3"/>
      <c r="S65" s="3"/>
      <c r="T65" s="3"/>
    </row>
    <row r="66" spans="1:20" ht="44.25" customHeight="1">
      <c r="A66" s="17"/>
      <c r="B66" s="71" t="s">
        <v>72</v>
      </c>
      <c r="C66" s="72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3"/>
      <c r="R66" s="3"/>
      <c r="S66" s="3"/>
      <c r="T66" s="3"/>
    </row>
    <row r="67" spans="1:20" ht="45.75" customHeight="1" thickBot="1">
      <c r="A67" s="17"/>
      <c r="B67" s="71" t="s">
        <v>73</v>
      </c>
      <c r="C67" s="72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/>
      <c r="Q67" s="3"/>
      <c r="R67" s="3"/>
      <c r="S67" s="3"/>
      <c r="T67" s="3"/>
    </row>
    <row r="68" spans="1:20" ht="30.75" customHeight="1" thickBot="1">
      <c r="A68" s="52" t="s">
        <v>39</v>
      </c>
      <c r="B68" s="53"/>
      <c r="C68" s="54"/>
      <c r="D68" s="60">
        <f>SUM(D69:D72)</f>
        <v>0</v>
      </c>
      <c r="E68" s="60">
        <f t="shared" ref="E68:P68" si="15">SUM(E69:E72)</f>
        <v>0</v>
      </c>
      <c r="F68" s="60">
        <f t="shared" si="15"/>
        <v>0</v>
      </c>
      <c r="G68" s="60">
        <f t="shared" si="15"/>
        <v>0</v>
      </c>
      <c r="H68" s="60">
        <f t="shared" si="15"/>
        <v>0</v>
      </c>
      <c r="I68" s="60">
        <f t="shared" si="15"/>
        <v>0</v>
      </c>
      <c r="J68" s="60">
        <f t="shared" si="15"/>
        <v>0</v>
      </c>
      <c r="K68" s="60">
        <f t="shared" si="15"/>
        <v>0</v>
      </c>
      <c r="L68" s="60">
        <f t="shared" si="15"/>
        <v>0</v>
      </c>
      <c r="M68" s="60">
        <f t="shared" si="15"/>
        <v>0</v>
      </c>
      <c r="N68" s="60">
        <f t="shared" si="15"/>
        <v>0</v>
      </c>
      <c r="O68" s="60">
        <f t="shared" si="15"/>
        <v>0</v>
      </c>
      <c r="P68" s="60">
        <f t="shared" si="15"/>
        <v>0</v>
      </c>
      <c r="Q68" s="3"/>
      <c r="R68" s="3"/>
      <c r="S68" s="3"/>
      <c r="T68" s="3"/>
    </row>
    <row r="69" spans="1:20" ht="28.5" customHeight="1">
      <c r="A69" s="17"/>
      <c r="B69" s="71" t="s">
        <v>40</v>
      </c>
      <c r="C69" s="7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5"/>
      <c r="Q69" s="3"/>
      <c r="R69" s="3"/>
      <c r="S69" s="3"/>
      <c r="T69" s="3"/>
    </row>
    <row r="70" spans="1:20" ht="28.5" customHeight="1">
      <c r="A70" s="17"/>
      <c r="B70" s="71" t="s">
        <v>41</v>
      </c>
      <c r="C70" s="72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  <c r="Q70" s="3"/>
      <c r="R70" s="3"/>
      <c r="S70" s="3"/>
      <c r="T70" s="3"/>
    </row>
    <row r="71" spans="1:20" ht="24">
      <c r="A71" s="17"/>
      <c r="B71" s="71" t="s">
        <v>74</v>
      </c>
      <c r="C71" s="72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/>
      <c r="Q71" s="3"/>
      <c r="R71" s="3"/>
      <c r="S71" s="3"/>
      <c r="T71" s="3"/>
    </row>
    <row r="72" spans="1:20" ht="24.75" thickBot="1">
      <c r="A72" s="22"/>
      <c r="B72" s="38"/>
      <c r="C72" s="23"/>
      <c r="D72" s="24"/>
      <c r="E72" s="24"/>
      <c r="F72" s="25"/>
      <c r="G72" s="25"/>
      <c r="H72" s="25"/>
      <c r="I72" s="25"/>
      <c r="J72" s="26"/>
      <c r="K72" s="24"/>
      <c r="L72" s="25"/>
      <c r="M72" s="25"/>
      <c r="N72" s="25"/>
      <c r="O72" s="25"/>
      <c r="P72" s="27"/>
      <c r="Q72" s="4"/>
      <c r="R72" s="4"/>
      <c r="S72" s="4"/>
      <c r="T72" s="4"/>
    </row>
    <row r="73" spans="1:20" ht="45.75" customHeight="1" thickBot="1">
      <c r="A73" s="28"/>
      <c r="B73" s="39"/>
      <c r="C73" s="28"/>
      <c r="D73" s="65">
        <f>+D68+D60+D54+D44+D39+D35+D28+D25+D19+D9</f>
        <v>17776591.359999999</v>
      </c>
      <c r="E73" s="65">
        <f t="shared" ref="E73:P73" si="16">+E68+E60+E54+E44+E39+E35+E28+E25+E19+E9</f>
        <v>2649912.44</v>
      </c>
      <c r="F73" s="65">
        <f t="shared" si="16"/>
        <v>1549027.7</v>
      </c>
      <c r="G73" s="65">
        <f t="shared" si="16"/>
        <v>1156805.8999999999</v>
      </c>
      <c r="H73" s="65">
        <f t="shared" si="16"/>
        <v>988522.6</v>
      </c>
      <c r="I73" s="65">
        <f t="shared" si="16"/>
        <v>1150430.68</v>
      </c>
      <c r="J73" s="65">
        <f t="shared" si="16"/>
        <v>1347447.56</v>
      </c>
      <c r="K73" s="65">
        <f t="shared" si="16"/>
        <v>981303.3</v>
      </c>
      <c r="L73" s="65">
        <f t="shared" si="16"/>
        <v>1030570.21</v>
      </c>
      <c r="M73" s="65">
        <f t="shared" si="16"/>
        <v>1300034.6000000001</v>
      </c>
      <c r="N73" s="65">
        <f t="shared" si="16"/>
        <v>2366650.92</v>
      </c>
      <c r="O73" s="65">
        <f t="shared" si="16"/>
        <v>1103025.49</v>
      </c>
      <c r="P73" s="65">
        <f t="shared" si="16"/>
        <v>2152859.96</v>
      </c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20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20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20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20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20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5:15">
      <c r="G81" s="92"/>
      <c r="H81" s="92"/>
      <c r="I81" s="92"/>
      <c r="M81" s="92"/>
      <c r="N81" s="92"/>
      <c r="O81" s="92"/>
    </row>
    <row r="82" spans="5:15">
      <c r="G82" s="43"/>
      <c r="H82" s="43"/>
      <c r="I82" s="43"/>
      <c r="M82" s="43"/>
      <c r="N82" s="43"/>
      <c r="O82" s="43"/>
    </row>
    <row r="83" spans="5:15">
      <c r="G83" s="43"/>
      <c r="H83" s="43"/>
      <c r="I83" s="43"/>
      <c r="M83" s="43"/>
      <c r="N83" s="43"/>
      <c r="O83" s="43"/>
    </row>
    <row r="84" spans="5:15">
      <c r="G84" s="43"/>
      <c r="H84" s="43"/>
      <c r="I84" s="43"/>
      <c r="M84" s="43"/>
      <c r="N84" s="43"/>
      <c r="O84" s="43"/>
    </row>
    <row r="85" spans="5:15">
      <c r="G85" s="5"/>
      <c r="H85" s="5"/>
      <c r="I85" s="5"/>
      <c r="M85" s="5"/>
      <c r="N85" s="5"/>
      <c r="O85" s="5"/>
    </row>
    <row r="86" spans="5:15" ht="18" customHeight="1">
      <c r="L86" s="93"/>
      <c r="M86" s="93"/>
      <c r="N86" s="93"/>
      <c r="O86" s="93"/>
    </row>
    <row r="87" spans="5:15" ht="31.5" customHeight="1">
      <c r="E87" s="96" t="s">
        <v>89</v>
      </c>
      <c r="F87" s="96"/>
      <c r="G87" s="96"/>
      <c r="H87" s="96"/>
      <c r="L87" s="96" t="s">
        <v>90</v>
      </c>
      <c r="M87" s="96"/>
      <c r="N87" s="96"/>
    </row>
    <row r="88" spans="5:15" ht="66" customHeight="1">
      <c r="E88" s="98" t="s">
        <v>92</v>
      </c>
      <c r="F88" s="99"/>
      <c r="G88" s="99"/>
      <c r="H88" s="99"/>
      <c r="L88" s="97" t="s">
        <v>91</v>
      </c>
      <c r="M88" s="97"/>
      <c r="N88" s="97"/>
    </row>
    <row r="89" spans="5:15" ht="11.25" customHeight="1"/>
    <row r="91" spans="5:15" ht="24">
      <c r="J91" s="94"/>
      <c r="K91" s="94"/>
      <c r="L91" s="94"/>
      <c r="M91" s="94"/>
      <c r="N91" s="94"/>
      <c r="O91" s="94"/>
    </row>
    <row r="92" spans="5:15" ht="24">
      <c r="J92" s="95"/>
      <c r="K92" s="94"/>
      <c r="L92" s="94"/>
      <c r="M92" s="94"/>
      <c r="N92" s="94"/>
      <c r="O92" s="94"/>
    </row>
  </sheetData>
  <mergeCells count="71">
    <mergeCell ref="M81:O81"/>
    <mergeCell ref="L86:O86"/>
    <mergeCell ref="J91:O91"/>
    <mergeCell ref="J92:O92"/>
    <mergeCell ref="G81:I81"/>
    <mergeCell ref="L87:N87"/>
    <mergeCell ref="L88:N88"/>
    <mergeCell ref="E88:H88"/>
    <mergeCell ref="E87:H87"/>
    <mergeCell ref="B50:C50"/>
    <mergeCell ref="B51:C51"/>
    <mergeCell ref="B64:C64"/>
    <mergeCell ref="B65:C65"/>
    <mergeCell ref="B66:C66"/>
    <mergeCell ref="B40:C40"/>
    <mergeCell ref="B42:C42"/>
    <mergeCell ref="B43:C43"/>
    <mergeCell ref="B45:C45"/>
    <mergeCell ref="B49:C49"/>
    <mergeCell ref="B48:C48"/>
    <mergeCell ref="B24:C24"/>
    <mergeCell ref="B11:C11"/>
    <mergeCell ref="B12:C12"/>
    <mergeCell ref="B13:C13"/>
    <mergeCell ref="B14:C14"/>
    <mergeCell ref="B15:C15"/>
    <mergeCell ref="B16:C16"/>
    <mergeCell ref="B17:C17"/>
    <mergeCell ref="B20:C20"/>
    <mergeCell ref="B21:C21"/>
    <mergeCell ref="B22:C22"/>
    <mergeCell ref="B23:C23"/>
    <mergeCell ref="B18:C18"/>
    <mergeCell ref="B10:C10"/>
    <mergeCell ref="A1:J1"/>
    <mergeCell ref="A3:P3"/>
    <mergeCell ref="A6:J6"/>
    <mergeCell ref="A7:C7"/>
    <mergeCell ref="A4:P4"/>
    <mergeCell ref="A25:C25"/>
    <mergeCell ref="B41:C41"/>
    <mergeCell ref="A44:C44"/>
    <mergeCell ref="B46:C46"/>
    <mergeCell ref="B47:C47"/>
    <mergeCell ref="B38:C38"/>
    <mergeCell ref="B26:C26"/>
    <mergeCell ref="B27:C27"/>
    <mergeCell ref="B29:C29"/>
    <mergeCell ref="B30:C30"/>
    <mergeCell ref="B31:C31"/>
    <mergeCell ref="B32:C32"/>
    <mergeCell ref="B33:C33"/>
    <mergeCell ref="B34:C34"/>
    <mergeCell ref="B36:C36"/>
    <mergeCell ref="B37:C37"/>
    <mergeCell ref="B71:C71"/>
    <mergeCell ref="B52:C52"/>
    <mergeCell ref="A54:C54"/>
    <mergeCell ref="B58:C58"/>
    <mergeCell ref="B59:C59"/>
    <mergeCell ref="A60:C60"/>
    <mergeCell ref="B63:C63"/>
    <mergeCell ref="B53:C53"/>
    <mergeCell ref="B55:C55"/>
    <mergeCell ref="B56:C56"/>
    <mergeCell ref="B57:C57"/>
    <mergeCell ref="B61:C61"/>
    <mergeCell ref="B62:C62"/>
    <mergeCell ref="B69:C69"/>
    <mergeCell ref="B70:C70"/>
    <mergeCell ref="B67:C67"/>
  </mergeCells>
  <pageMargins left="0.31496062992125984" right="0.19685039370078741" top="0.27559055118110237" bottom="0.35433070866141736" header="0.70866141732283472" footer="0.31496062992125984"/>
  <pageSetup scale="31" fitToWidth="0" orientation="landscape" r:id="rId1"/>
  <rowBreaks count="1" manualBreakCount="1">
    <brk id="4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38"/>
  <sheetViews>
    <sheetView topLeftCell="C8" workbookViewId="0">
      <selection activeCell="I28" sqref="I28"/>
    </sheetView>
  </sheetViews>
  <sheetFormatPr baseColWidth="10" defaultColWidth="9.140625" defaultRowHeight="15"/>
  <cols>
    <col min="1" max="1" width="3.28515625" customWidth="1"/>
    <col min="2" max="2" width="2" customWidth="1"/>
    <col min="3" max="3" width="1.7109375" customWidth="1"/>
    <col min="4" max="4" width="7.140625" customWidth="1"/>
    <col min="5" max="5" width="1.7109375" customWidth="1"/>
    <col min="6" max="6" width="1" customWidth="1"/>
    <col min="7" max="7" width="20.42578125" customWidth="1"/>
    <col min="8" max="8" width="7.140625" customWidth="1"/>
    <col min="9" max="9" width="15.42578125" style="49" customWidth="1"/>
    <col min="10" max="12" width="12.140625" style="49" bestFit="1" customWidth="1"/>
    <col min="13" max="13" width="10.7109375" style="49" bestFit="1" customWidth="1"/>
    <col min="14" max="15" width="12.140625" style="49" bestFit="1" customWidth="1"/>
    <col min="16" max="16" width="10.7109375" style="49" bestFit="1" customWidth="1"/>
    <col min="17" max="21" width="12.140625" style="49" bestFit="1" customWidth="1"/>
  </cols>
  <sheetData>
    <row r="1" spans="1:21" ht="24.95" customHeight="1">
      <c r="A1" s="6"/>
      <c r="B1" s="6"/>
      <c r="C1" s="6"/>
      <c r="D1" s="6"/>
      <c r="E1" s="6"/>
      <c r="F1" s="6"/>
      <c r="G1" s="6"/>
      <c r="H1" s="6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0.100000000000001" customHeight="1">
      <c r="A2" s="6"/>
      <c r="B2" s="102"/>
      <c r="C2" s="102"/>
      <c r="D2" s="102"/>
      <c r="E2" s="103" t="s">
        <v>93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20.100000000000001" customHeight="1">
      <c r="A3" s="6"/>
      <c r="B3" s="102"/>
      <c r="C3" s="102"/>
      <c r="D3" s="102"/>
      <c r="E3" s="105" t="s">
        <v>94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ht="18.95" customHeight="1">
      <c r="A4" s="6"/>
      <c r="B4" s="102"/>
      <c r="C4" s="102"/>
      <c r="D4" s="102"/>
      <c r="E4" s="107" t="s">
        <v>95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ht="0.95" customHeight="1">
      <c r="A5" s="6"/>
      <c r="B5" s="6"/>
      <c r="C5" s="6"/>
      <c r="D5" s="6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6" customHeight="1">
      <c r="A6" s="6"/>
      <c r="B6" s="6"/>
      <c r="C6" s="6"/>
      <c r="D6" s="6"/>
      <c r="E6" s="6"/>
      <c r="F6" s="6"/>
      <c r="G6" s="6"/>
      <c r="H6" s="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3.1" customHeight="1">
      <c r="A7" s="6"/>
      <c r="B7" s="6"/>
      <c r="C7" s="109" t="s">
        <v>77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1" ht="15" customHeight="1">
      <c r="A8" s="6"/>
      <c r="B8" s="6"/>
      <c r="C8" s="6"/>
      <c r="D8" s="6"/>
      <c r="E8" s="6"/>
      <c r="F8" s="6"/>
      <c r="G8" s="6"/>
      <c r="H8" s="6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20.100000000000001" customHeight="1">
      <c r="A9" s="6"/>
      <c r="B9" s="100" t="s">
        <v>96</v>
      </c>
      <c r="C9" s="101"/>
      <c r="D9" s="101"/>
      <c r="E9" s="101"/>
      <c r="F9" s="100" t="s">
        <v>97</v>
      </c>
      <c r="G9" s="101"/>
      <c r="H9" s="101"/>
      <c r="I9" s="45" t="s">
        <v>98</v>
      </c>
      <c r="J9" s="46" t="s">
        <v>117</v>
      </c>
      <c r="K9" s="45" t="s">
        <v>99</v>
      </c>
      <c r="L9" s="45" t="s">
        <v>100</v>
      </c>
      <c r="M9" s="45" t="s">
        <v>101</v>
      </c>
      <c r="N9" s="45" t="s">
        <v>102</v>
      </c>
      <c r="O9" s="45" t="s">
        <v>103</v>
      </c>
      <c r="P9" s="45" t="s">
        <v>104</v>
      </c>
      <c r="Q9" s="45" t="s">
        <v>105</v>
      </c>
      <c r="R9" s="45" t="s">
        <v>106</v>
      </c>
      <c r="S9" s="45" t="s">
        <v>107</v>
      </c>
      <c r="T9" s="45" t="s">
        <v>108</v>
      </c>
      <c r="U9" s="45" t="s">
        <v>109</v>
      </c>
    </row>
    <row r="10" spans="1:21" ht="0.95" customHeight="1">
      <c r="A10" s="6"/>
      <c r="B10" s="109" t="s">
        <v>110</v>
      </c>
      <c r="C10" s="110"/>
      <c r="D10" s="110"/>
      <c r="E10" s="110"/>
      <c r="F10" s="109" t="s">
        <v>111</v>
      </c>
      <c r="G10" s="110"/>
      <c r="H10" s="110"/>
      <c r="I10" s="111">
        <f>SUM(J10:U11)</f>
        <v>40000</v>
      </c>
      <c r="J10" s="111">
        <f t="shared" ref="J10:U10" si="0">+J16</f>
        <v>1000</v>
      </c>
      <c r="K10" s="111">
        <f t="shared" si="0"/>
        <v>1000</v>
      </c>
      <c r="L10" s="111">
        <f t="shared" si="0"/>
        <v>2000</v>
      </c>
      <c r="M10" s="111">
        <f t="shared" si="0"/>
        <v>3000</v>
      </c>
      <c r="N10" s="111">
        <f t="shared" si="0"/>
        <v>3000</v>
      </c>
      <c r="O10" s="111">
        <f t="shared" si="0"/>
        <v>4000</v>
      </c>
      <c r="P10" s="111">
        <f t="shared" si="0"/>
        <v>6000</v>
      </c>
      <c r="Q10" s="111">
        <f t="shared" si="0"/>
        <v>7000</v>
      </c>
      <c r="R10" s="111">
        <f t="shared" si="0"/>
        <v>7000</v>
      </c>
      <c r="S10" s="111">
        <f t="shared" si="0"/>
        <v>4000</v>
      </c>
      <c r="T10" s="111">
        <f t="shared" si="0"/>
        <v>1000</v>
      </c>
      <c r="U10" s="111">
        <f t="shared" si="0"/>
        <v>1000</v>
      </c>
    </row>
    <row r="11" spans="1:21" ht="18.95" customHeight="1">
      <c r="A11" s="6"/>
      <c r="B11" s="110"/>
      <c r="C11" s="110"/>
      <c r="D11" s="110"/>
      <c r="E11" s="110"/>
      <c r="F11" s="110"/>
      <c r="G11" s="110"/>
      <c r="H11" s="110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t="0.95" customHeight="1">
      <c r="A12" s="6"/>
      <c r="B12" s="6"/>
      <c r="C12" s="6"/>
      <c r="D12" s="6"/>
      <c r="E12" s="6"/>
      <c r="F12" s="6"/>
      <c r="G12" s="6"/>
      <c r="H12" s="6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ht="20.100000000000001" customHeight="1">
      <c r="A13" s="6"/>
      <c r="B13" s="6"/>
      <c r="C13" s="109" t="s">
        <v>112</v>
      </c>
      <c r="D13" s="110"/>
      <c r="E13" s="110"/>
      <c r="F13" s="110"/>
      <c r="G13" s="109" t="s">
        <v>111</v>
      </c>
      <c r="H13" s="110"/>
      <c r="I13" s="110"/>
      <c r="J13" s="110"/>
      <c r="K13" s="110"/>
      <c r="L13" s="110"/>
      <c r="M13" s="110"/>
      <c r="N13" s="44"/>
      <c r="O13" s="44"/>
      <c r="P13" s="44"/>
      <c r="Q13" s="44"/>
      <c r="R13" s="44"/>
      <c r="S13" s="44"/>
      <c r="T13" s="44"/>
      <c r="U13" s="44"/>
    </row>
    <row r="14" spans="1:21" ht="20.100000000000001" customHeight="1">
      <c r="A14" s="6"/>
      <c r="B14" s="6"/>
      <c r="C14" s="6"/>
      <c r="D14" s="109" t="s">
        <v>113</v>
      </c>
      <c r="E14" s="110"/>
      <c r="F14" s="110"/>
      <c r="G14" s="109" t="s">
        <v>114</v>
      </c>
      <c r="H14" s="110"/>
      <c r="I14" s="110"/>
      <c r="J14" s="110"/>
      <c r="K14" s="110"/>
      <c r="L14" s="110"/>
      <c r="M14" s="110"/>
      <c r="N14" s="44"/>
      <c r="O14" s="44"/>
      <c r="P14" s="44"/>
      <c r="Q14" s="44"/>
      <c r="R14" s="44"/>
      <c r="S14" s="44"/>
      <c r="T14" s="44"/>
      <c r="U14" s="44"/>
    </row>
    <row r="15" spans="1:21" ht="2.1" customHeight="1">
      <c r="A15" s="6"/>
      <c r="B15" s="6"/>
      <c r="C15" s="6"/>
      <c r="D15" s="6"/>
      <c r="E15" s="6"/>
      <c r="F15" s="6"/>
      <c r="G15" s="6"/>
      <c r="H15" s="6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20.100000000000001" customHeight="1">
      <c r="A16" s="6"/>
      <c r="B16" s="6"/>
      <c r="C16" s="6"/>
      <c r="D16" s="109" t="s">
        <v>88</v>
      </c>
      <c r="E16" s="110"/>
      <c r="F16" s="110"/>
      <c r="G16" s="109" t="s">
        <v>115</v>
      </c>
      <c r="H16" s="110"/>
      <c r="I16" s="111">
        <f>SUM(J16:U17)</f>
        <v>40000</v>
      </c>
      <c r="J16" s="50">
        <v>1000</v>
      </c>
      <c r="K16" s="50">
        <v>1000</v>
      </c>
      <c r="L16" s="50">
        <v>2000</v>
      </c>
      <c r="M16" s="50">
        <v>3000</v>
      </c>
      <c r="N16" s="50">
        <v>3000</v>
      </c>
      <c r="O16" s="50">
        <v>4000</v>
      </c>
      <c r="P16" s="50">
        <v>6000</v>
      </c>
      <c r="Q16" s="50">
        <v>7000</v>
      </c>
      <c r="R16" s="50">
        <v>7000</v>
      </c>
      <c r="S16" s="50">
        <v>4000</v>
      </c>
      <c r="T16" s="50">
        <v>1000</v>
      </c>
      <c r="U16" s="50">
        <v>1000</v>
      </c>
    </row>
    <row r="17" spans="1:21" ht="14.1" customHeight="1">
      <c r="A17" s="6"/>
      <c r="B17" s="6"/>
      <c r="C17" s="6"/>
      <c r="D17" s="6"/>
      <c r="E17" s="6"/>
      <c r="F17" s="6"/>
      <c r="G17" s="110"/>
      <c r="H17" s="110"/>
      <c r="I17" s="112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0.95" customHeight="1">
      <c r="A18" s="6"/>
      <c r="B18" s="109" t="s">
        <v>85</v>
      </c>
      <c r="C18" s="110"/>
      <c r="D18" s="110"/>
      <c r="E18" s="110"/>
      <c r="F18" s="109" t="s">
        <v>78</v>
      </c>
      <c r="G18" s="110"/>
      <c r="H18" s="110"/>
      <c r="I18" s="111">
        <f>SUM(J18:U19)</f>
        <v>17736591.359999999</v>
      </c>
      <c r="J18" s="111">
        <f t="shared" ref="J18:U18" si="1">+J25</f>
        <v>2648912.44</v>
      </c>
      <c r="K18" s="111">
        <f t="shared" si="1"/>
        <v>1548027.7</v>
      </c>
      <c r="L18" s="111">
        <f t="shared" si="1"/>
        <v>1154805.8999999999</v>
      </c>
      <c r="M18" s="111">
        <f t="shared" si="1"/>
        <v>985522.6</v>
      </c>
      <c r="N18" s="111">
        <f t="shared" si="1"/>
        <v>1147430.68</v>
      </c>
      <c r="O18" s="111">
        <f t="shared" si="1"/>
        <v>1343447.56</v>
      </c>
      <c r="P18" s="111">
        <f t="shared" si="1"/>
        <v>975303.3</v>
      </c>
      <c r="Q18" s="111">
        <f t="shared" si="1"/>
        <v>1023570.21</v>
      </c>
      <c r="R18" s="111">
        <f t="shared" si="1"/>
        <v>1293034.6000000001</v>
      </c>
      <c r="S18" s="111">
        <f t="shared" si="1"/>
        <v>2362650.92</v>
      </c>
      <c r="T18" s="111">
        <f t="shared" si="1"/>
        <v>1102025.49</v>
      </c>
      <c r="U18" s="111">
        <f t="shared" si="1"/>
        <v>2151859.96</v>
      </c>
    </row>
    <row r="19" spans="1:21" ht="18.95" customHeight="1">
      <c r="A19" s="6"/>
      <c r="B19" s="110"/>
      <c r="C19" s="110"/>
      <c r="D19" s="110"/>
      <c r="E19" s="110"/>
      <c r="F19" s="110"/>
      <c r="G19" s="110"/>
      <c r="H19" s="110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ht="14.1" customHeight="1">
      <c r="A20" s="6"/>
      <c r="B20" s="6"/>
      <c r="C20" s="6"/>
      <c r="D20" s="6"/>
      <c r="E20" s="6"/>
      <c r="F20" s="110"/>
      <c r="G20" s="110"/>
      <c r="H20" s="110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0.95" customHeight="1">
      <c r="A21" s="6"/>
      <c r="B21" s="6"/>
      <c r="C21" s="6"/>
      <c r="D21" s="6"/>
      <c r="E21" s="6"/>
      <c r="F21" s="6"/>
      <c r="G21" s="6"/>
      <c r="H21" s="6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ht="20.100000000000001" customHeight="1">
      <c r="A22" s="6"/>
      <c r="B22" s="6"/>
      <c r="C22" s="109" t="s">
        <v>86</v>
      </c>
      <c r="D22" s="110"/>
      <c r="E22" s="110"/>
      <c r="F22" s="110"/>
      <c r="G22" s="109" t="s">
        <v>79</v>
      </c>
      <c r="H22" s="110"/>
      <c r="I22" s="110"/>
      <c r="J22" s="110"/>
      <c r="K22" s="110"/>
      <c r="L22" s="110"/>
      <c r="M22" s="110"/>
      <c r="N22" s="44"/>
      <c r="O22" s="44"/>
      <c r="P22" s="44"/>
      <c r="Q22" s="44"/>
      <c r="R22" s="44"/>
      <c r="S22" s="44"/>
      <c r="T22" s="44"/>
      <c r="U22" s="44"/>
    </row>
    <row r="23" spans="1:21" ht="20.100000000000001" customHeight="1">
      <c r="A23" s="6"/>
      <c r="B23" s="6"/>
      <c r="C23" s="6"/>
      <c r="D23" s="109" t="s">
        <v>87</v>
      </c>
      <c r="E23" s="110"/>
      <c r="F23" s="110"/>
      <c r="G23" s="109" t="s">
        <v>82</v>
      </c>
      <c r="H23" s="110"/>
      <c r="I23" s="110"/>
      <c r="J23" s="110"/>
      <c r="K23" s="110"/>
      <c r="L23" s="110"/>
      <c r="M23" s="110"/>
      <c r="N23" s="44"/>
      <c r="O23" s="44"/>
      <c r="P23" s="44"/>
      <c r="Q23" s="44"/>
      <c r="R23" s="44"/>
      <c r="S23" s="44"/>
      <c r="T23" s="44"/>
      <c r="U23" s="44"/>
    </row>
    <row r="24" spans="1:21" ht="2.1" customHeight="1">
      <c r="A24" s="6"/>
      <c r="B24" s="6"/>
      <c r="C24" s="6"/>
      <c r="D24" s="6"/>
      <c r="E24" s="6"/>
      <c r="F24" s="6"/>
      <c r="G24" s="6"/>
      <c r="H24" s="6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ht="20.100000000000001" customHeight="1">
      <c r="A25" s="6"/>
      <c r="B25" s="6"/>
      <c r="C25" s="6"/>
      <c r="D25" s="109" t="s">
        <v>88</v>
      </c>
      <c r="E25" s="110"/>
      <c r="F25" s="110"/>
      <c r="G25" s="109" t="s">
        <v>116</v>
      </c>
      <c r="H25" s="110"/>
      <c r="I25" s="47">
        <f>SUM(J25:U25)</f>
        <v>17736591.359999999</v>
      </c>
      <c r="J25" s="47">
        <v>2648912.44</v>
      </c>
      <c r="K25" s="47">
        <v>1548027.7</v>
      </c>
      <c r="L25" s="47">
        <v>1154805.8999999999</v>
      </c>
      <c r="M25" s="47">
        <v>985522.6</v>
      </c>
      <c r="N25" s="47">
        <v>1147430.68</v>
      </c>
      <c r="O25" s="47">
        <v>1343447.56</v>
      </c>
      <c r="P25" s="47">
        <v>975303.3</v>
      </c>
      <c r="Q25" s="47">
        <v>1023570.21</v>
      </c>
      <c r="R25" s="47">
        <v>1293034.6000000001</v>
      </c>
      <c r="S25" s="47">
        <v>2362650.92</v>
      </c>
      <c r="T25" s="47">
        <v>1102025.49</v>
      </c>
      <c r="U25" s="47">
        <v>2151859.96</v>
      </c>
    </row>
    <row r="26" spans="1:21" ht="3" customHeight="1">
      <c r="A26" s="6"/>
      <c r="B26" s="6"/>
      <c r="C26" s="6"/>
      <c r="D26" s="6"/>
      <c r="E26" s="6"/>
      <c r="F26" s="6"/>
      <c r="G26" s="110"/>
      <c r="H26" s="110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20.100000000000001" customHeight="1">
      <c r="A27" s="6"/>
      <c r="B27" s="6"/>
      <c r="C27" s="6"/>
      <c r="D27" s="6"/>
      <c r="E27" s="6"/>
      <c r="F27" s="6"/>
      <c r="G27" s="114" t="s">
        <v>80</v>
      </c>
      <c r="H27" s="115"/>
      <c r="I27" s="47">
        <f>SUM(J27:U27)</f>
        <v>17776591.359999999</v>
      </c>
      <c r="J27" s="47">
        <f>+J18+J10</f>
        <v>2649912.44</v>
      </c>
      <c r="K27" s="47">
        <f t="shared" ref="K27:U27" si="2">+K18+K10</f>
        <v>1549027.7</v>
      </c>
      <c r="L27" s="47">
        <f t="shared" si="2"/>
        <v>1156805.8999999999</v>
      </c>
      <c r="M27" s="47">
        <f t="shared" si="2"/>
        <v>988522.6</v>
      </c>
      <c r="N27" s="47">
        <f t="shared" si="2"/>
        <v>1150430.68</v>
      </c>
      <c r="O27" s="47">
        <f t="shared" si="2"/>
        <v>1347447.56</v>
      </c>
      <c r="P27" s="47">
        <f t="shared" si="2"/>
        <v>981303.3</v>
      </c>
      <c r="Q27" s="47">
        <f t="shared" si="2"/>
        <v>1030570.21</v>
      </c>
      <c r="R27" s="47">
        <f t="shared" si="2"/>
        <v>1300034.6000000001</v>
      </c>
      <c r="S27" s="47">
        <f t="shared" si="2"/>
        <v>2366650.92</v>
      </c>
      <c r="T27" s="47">
        <f t="shared" si="2"/>
        <v>1103025.49</v>
      </c>
      <c r="U27" s="47">
        <f t="shared" si="2"/>
        <v>2152859.96</v>
      </c>
    </row>
    <row r="28" spans="1:21" ht="54.95" customHeight="1">
      <c r="A28" s="6"/>
      <c r="B28" s="6"/>
      <c r="C28" s="6"/>
      <c r="D28" s="6"/>
      <c r="E28" s="6"/>
      <c r="F28" s="6"/>
      <c r="G28" s="6"/>
      <c r="H28" s="6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20.100000000000001" customHeight="1" thickBot="1">
      <c r="A29" s="6"/>
      <c r="B29" s="6"/>
      <c r="C29" s="6"/>
      <c r="D29" s="6"/>
      <c r="E29" s="6"/>
      <c r="F29" s="6"/>
      <c r="G29" s="6"/>
      <c r="H29" s="6"/>
      <c r="I29" s="44"/>
      <c r="J29" s="44"/>
      <c r="K29" s="113"/>
      <c r="L29" s="113"/>
      <c r="M29" s="113"/>
      <c r="N29" s="113"/>
      <c r="O29" s="113"/>
      <c r="P29" s="113"/>
      <c r="Q29" s="44"/>
      <c r="R29" s="44"/>
      <c r="S29" s="44"/>
      <c r="T29" s="44"/>
      <c r="U29" s="44"/>
    </row>
    <row r="30" spans="1:21" ht="0.95" customHeight="1">
      <c r="A30" s="6"/>
      <c r="B30" s="6"/>
      <c r="C30" s="6"/>
      <c r="D30" s="6"/>
      <c r="E30" s="6"/>
      <c r="F30" s="6"/>
      <c r="G30" s="6"/>
      <c r="H30" s="6"/>
      <c r="I30" s="44"/>
      <c r="J30" s="44"/>
      <c r="K30" s="44"/>
      <c r="L30" s="116"/>
      <c r="M30" s="116"/>
      <c r="N30" s="116"/>
      <c r="O30" s="116"/>
      <c r="P30" s="44"/>
      <c r="Q30" s="44"/>
      <c r="R30" s="44"/>
      <c r="S30" s="44"/>
      <c r="T30" s="44"/>
      <c r="U30" s="44"/>
    </row>
    <row r="31" spans="1:21" ht="3.95" customHeight="1">
      <c r="A31" s="6"/>
      <c r="B31" s="6"/>
      <c r="C31" s="6"/>
      <c r="D31" s="6"/>
      <c r="E31" s="6"/>
      <c r="F31" s="6"/>
      <c r="G31" s="6"/>
      <c r="H31" s="6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20.100000000000001" customHeight="1">
      <c r="A32" s="6"/>
      <c r="B32" s="6"/>
      <c r="C32" s="6"/>
      <c r="D32" s="6"/>
      <c r="E32" s="6"/>
      <c r="F32" s="6"/>
      <c r="G32" s="6"/>
      <c r="H32" s="6"/>
      <c r="I32" s="44"/>
      <c r="J32" s="44"/>
      <c r="K32" s="44"/>
      <c r="L32" s="44"/>
      <c r="M32" s="117"/>
      <c r="N32" s="117"/>
      <c r="O32" s="44"/>
      <c r="P32" s="44"/>
      <c r="Q32" s="44"/>
      <c r="R32" s="44"/>
      <c r="S32" s="44"/>
      <c r="T32" s="44"/>
      <c r="U32" s="44"/>
    </row>
    <row r="33" spans="1:21" ht="20.100000000000001" customHeight="1">
      <c r="A33" s="6"/>
      <c r="B33" s="6"/>
      <c r="C33" s="6"/>
      <c r="D33" s="6"/>
      <c r="E33" s="6"/>
      <c r="F33" s="6"/>
      <c r="G33" s="6"/>
      <c r="H33" s="6"/>
      <c r="I33" s="44"/>
      <c r="J33" s="44"/>
      <c r="K33" s="44"/>
      <c r="L33" s="44"/>
      <c r="M33" s="117"/>
      <c r="N33" s="117"/>
      <c r="O33" s="44"/>
      <c r="P33" s="44"/>
      <c r="Q33" s="44"/>
      <c r="R33" s="44"/>
      <c r="S33" s="44"/>
      <c r="T33" s="44"/>
      <c r="U33" s="44"/>
    </row>
    <row r="34" spans="1:21" ht="78.95" customHeight="1" thickBot="1">
      <c r="A34" s="6"/>
      <c r="B34" s="6"/>
      <c r="C34" s="6"/>
      <c r="D34" s="6"/>
      <c r="E34" s="6"/>
      <c r="F34" s="6"/>
      <c r="G34" s="6"/>
      <c r="H34" s="6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0.95" customHeight="1">
      <c r="A35" s="6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ht="2.1" customHeight="1">
      <c r="A36" s="6"/>
      <c r="B36" s="6"/>
      <c r="C36" s="6"/>
      <c r="D36" s="6"/>
      <c r="E36" s="6"/>
      <c r="F36" s="6"/>
      <c r="G36" s="6"/>
      <c r="H36" s="6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20.100000000000001" customHeight="1">
      <c r="A37" s="6"/>
      <c r="B37" s="107" t="s">
        <v>81</v>
      </c>
      <c r="C37" s="108"/>
      <c r="D37" s="108"/>
      <c r="E37" s="108"/>
      <c r="F37" s="108"/>
      <c r="G37" s="108"/>
      <c r="H37" s="6"/>
      <c r="I37" s="44"/>
      <c r="J37" s="44"/>
      <c r="K37" s="44"/>
      <c r="L37" s="44"/>
      <c r="M37" s="113"/>
      <c r="N37" s="113"/>
      <c r="O37" s="44"/>
      <c r="P37" s="44"/>
      <c r="Q37" s="44"/>
      <c r="R37" s="44"/>
      <c r="S37" s="44"/>
      <c r="T37" s="44"/>
      <c r="U37" s="48"/>
    </row>
    <row r="38" spans="1:21" ht="24" customHeight="1">
      <c r="A38" s="6"/>
      <c r="B38" s="6"/>
      <c r="C38" s="6"/>
      <c r="D38" s="6"/>
      <c r="E38" s="6"/>
      <c r="F38" s="6"/>
      <c r="G38" s="6"/>
      <c r="H38" s="6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</sheetData>
  <mergeCells count="58">
    <mergeCell ref="I16:I17"/>
    <mergeCell ref="L30:O30"/>
    <mergeCell ref="M32:N32"/>
    <mergeCell ref="M33:N33"/>
    <mergeCell ref="B35:U35"/>
    <mergeCell ref="S18:S19"/>
    <mergeCell ref="T18:T19"/>
    <mergeCell ref="U18:U19"/>
    <mergeCell ref="C22:F22"/>
    <mergeCell ref="G22:M22"/>
    <mergeCell ref="O18:O19"/>
    <mergeCell ref="L18:L19"/>
    <mergeCell ref="M18:M19"/>
    <mergeCell ref="N18:N19"/>
    <mergeCell ref="P18:P19"/>
    <mergeCell ref="Q18:Q19"/>
    <mergeCell ref="B37:G37"/>
    <mergeCell ref="M37:N37"/>
    <mergeCell ref="K29:P29"/>
    <mergeCell ref="G27:H27"/>
    <mergeCell ref="D23:F23"/>
    <mergeCell ref="G23:M23"/>
    <mergeCell ref="D25:F25"/>
    <mergeCell ref="G25:H26"/>
    <mergeCell ref="R18:R19"/>
    <mergeCell ref="B18:E19"/>
    <mergeCell ref="F18:H20"/>
    <mergeCell ref="I18:I19"/>
    <mergeCell ref="J18:J19"/>
    <mergeCell ref="K18:K19"/>
    <mergeCell ref="D16:F16"/>
    <mergeCell ref="G16:H17"/>
    <mergeCell ref="T10:T11"/>
    <mergeCell ref="U10:U11"/>
    <mergeCell ref="C13:F13"/>
    <mergeCell ref="G13:M13"/>
    <mergeCell ref="D14:F14"/>
    <mergeCell ref="G14:M14"/>
    <mergeCell ref="O10:O11"/>
    <mergeCell ref="M10:M11"/>
    <mergeCell ref="N10:N11"/>
    <mergeCell ref="P10:P11"/>
    <mergeCell ref="Q10:Q11"/>
    <mergeCell ref="R10:R11"/>
    <mergeCell ref="S10:S11"/>
    <mergeCell ref="B10:E11"/>
    <mergeCell ref="F10:H11"/>
    <mergeCell ref="I10:I11"/>
    <mergeCell ref="J10:J11"/>
    <mergeCell ref="K10:K11"/>
    <mergeCell ref="L10:L11"/>
    <mergeCell ref="B9:E9"/>
    <mergeCell ref="F9:H9"/>
    <mergeCell ref="B2:D4"/>
    <mergeCell ref="E2:U2"/>
    <mergeCell ref="E3:U3"/>
    <mergeCell ref="E4:U5"/>
    <mergeCell ref="C7:U7"/>
  </mergeCells>
  <pageMargins left="0.27777777777777779" right="0.27777777777777779" top="0.27777777777777779" bottom="0.27777777777777779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RptPresupIngresoRamoPorNiveles</vt:lpstr>
      <vt:lpstr>EAI!Área_de_impresión</vt:lpstr>
      <vt:lpstr>EAI!Títulos_a_imprimir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2023-01-20T18:01:22Z</cp:lastPrinted>
  <dcterms:created xsi:type="dcterms:W3CDTF">2017-01-05T23:15:22Z</dcterms:created>
  <dcterms:modified xsi:type="dcterms:W3CDTF">2023-01-20T18:01:30Z</dcterms:modified>
</cp:coreProperties>
</file>